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blo\OneDrive\Área de Trabalho\BACKUPDEZ20\PABLOMONTEIRO1\FERRAMENTAS\"/>
    </mc:Choice>
  </mc:AlternateContent>
  <bookViews>
    <workbookView xWindow="0" yWindow="0" windowWidth="20505" windowHeight="8618"/>
  </bookViews>
  <sheets>
    <sheet name="GASS_PROJ"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H5" i="1" l="1"/>
  <c r="I5" i="1" s="1"/>
</calcChain>
</file>

<file path=xl/comments1.xml><?xml version="1.0" encoding="utf-8"?>
<comments xmlns="http://schemas.openxmlformats.org/spreadsheetml/2006/main">
  <authors>
    <author>Pablo Lima</author>
  </authors>
  <commentList>
    <comment ref="D12" authorId="0" shapeId="0">
      <text>
        <r>
          <rPr>
            <sz val="9"/>
            <color indexed="81"/>
            <rFont val="Segoe UI"/>
            <family val="2"/>
          </rPr>
          <t xml:space="preserve">Em algum local visível, apontar diariamente:
a) Vendas atuais do mês.
B) Comrpras de matérias primas e produtos (CMV) acumulados do mês. Obs. Se as embalagens fizerem parte das fichas técnicas também considerar. 
c) Dividir as compras acumuladas pela venda atual do mês. Aqui você chegará no indicador de % de compras vc vendas.
d) Confronte o indicador de compras vs vendas com a meta do CMV do mês indicada no orçamento.
</t>
        </r>
      </text>
    </comment>
    <comment ref="D27" authorId="0" shapeId="0">
      <text>
        <r>
          <rPr>
            <sz val="9"/>
            <color indexed="81"/>
            <rFont val="Segoe UI"/>
            <family val="2"/>
          </rPr>
          <t xml:space="preserve">Independentemente do formato, um caderno, livro, quadro, palm top, ..., o processo consiste em todos apontarem as ocorrências e oportunidades da operação para alimentar o próximo ciclo gass diário.
</t>
        </r>
      </text>
    </comment>
    <comment ref="D42" authorId="0" shapeId="0">
      <text>
        <r>
          <rPr>
            <sz val="9"/>
            <color indexed="81"/>
            <rFont val="Segoe UI"/>
            <family val="2"/>
          </rPr>
          <t xml:space="preserve">As baixas de estoque da cozinha devem estar acontecendo por meio das fichas técnicas.
</t>
        </r>
      </text>
    </comment>
    <comment ref="D50" authorId="0" shapeId="0">
      <text>
        <r>
          <rPr>
            <sz val="9"/>
            <color indexed="81"/>
            <rFont val="Segoe UI"/>
            <family val="2"/>
          </rPr>
          <t xml:space="preserve">Aqui devemos já estar medindo o CMV considerando a variação de estoque. CMV = Est in. + Compras - est. Final / vendas.
</t>
        </r>
      </text>
    </comment>
    <comment ref="D55" authorId="0" shapeId="0">
      <text>
        <r>
          <rPr>
            <sz val="9"/>
            <color indexed="81"/>
            <rFont val="Segoe UI"/>
            <family val="2"/>
          </rPr>
          <t xml:space="preserve">
O que fazer para o seu cliente voltar mais vezes? Saiba quem são os seus 10% dos clientes que mais compram, para eles podemos definir uma estratégia diferenciada. Defina um plano e utilize o passo seguinte (calendário de marketing) para facilitar a execução.
</t>
        </r>
      </text>
    </comment>
    <comment ref="D64" authorId="0" shapeId="0">
      <text>
        <r>
          <rPr>
            <sz val="9"/>
            <color indexed="81"/>
            <rFont val="Segoe UI"/>
            <family val="2"/>
          </rPr>
          <t xml:space="preserve">Comparar diariamente o resultado do CMV (calculado pelo software) = est inicial + compras - est final / vendas; com o CMV teórico que consta no relatório de margem de contribuição ou simular.
</t>
        </r>
      </text>
    </comment>
  </commentList>
</comments>
</file>

<file path=xl/sharedStrings.xml><?xml version="1.0" encoding="utf-8"?>
<sst xmlns="http://schemas.openxmlformats.org/spreadsheetml/2006/main" count="165" uniqueCount="103">
  <si>
    <t>PRAZO</t>
  </si>
  <si>
    <t>STATUS</t>
  </si>
  <si>
    <t>ATIVIDADE</t>
  </si>
  <si>
    <t>DE</t>
  </si>
  <si>
    <t>ATÉ</t>
  </si>
  <si>
    <t>DEFINA UM ORGANOGRAMA FUNCIONAL PARA SEU NEGÓCIO</t>
  </si>
  <si>
    <t>DEFINIR MANUAL COM NORMAS</t>
  </si>
  <si>
    <t>DEFINIR PRINCÍPIOS DA EMPRESA</t>
  </si>
  <si>
    <t>DEFINIR MANUAL DE ATENDIMENTO</t>
  </si>
  <si>
    <t>DEFINIR MANUAL DE INTEGRAÇÃO</t>
  </si>
  <si>
    <t>DEFINIR PROCESSO DE RECRUTAMENTO E SELEÇÃO</t>
  </si>
  <si>
    <t>IMPLANTAR PROCESSO DE ORGANIZAÇÃO DO ARMAZÉM (FIFO, LOCAIS DETERMINADOS POR MP / PRODUTO)</t>
  </si>
  <si>
    <t>DEFINIR PERFIL DE CLIENTE DA CASA</t>
  </si>
  <si>
    <t>DEFINIR GESTÃO DE VALOR AGREGADO AO CLIENTE (NÃO ESQUECER TEMPOS DE ATENDIMENTO)</t>
  </si>
  <si>
    <t>DESENVOLVER NOVO LAYOUT DE MENU PARA TORNÁ-LO MAIS RENTÁVEL</t>
  </si>
  <si>
    <t>DESENVOLVER CALENDÁRIO DE MARKETING</t>
  </si>
  <si>
    <t>DEFINIR MISSÃO E VISÃO DO NEGÓCIO</t>
  </si>
  <si>
    <t>DEFINIR SISTEMA DE METAS</t>
  </si>
  <si>
    <t>DEFINIR PLANO DE CARGOS, SALÁRIOS E CARREIRAS</t>
  </si>
  <si>
    <t>DEFINIR PLANO DE AVALIAÇÃO DE DESEMPENHO</t>
  </si>
  <si>
    <t>PASSO A PASSO</t>
  </si>
  <si>
    <t>FÓRUM DIÁRIO</t>
  </si>
  <si>
    <t>FÓRUM SEMANAL</t>
  </si>
  <si>
    <t>FÓRUM MENSAL</t>
  </si>
  <si>
    <t>FASE</t>
  </si>
  <si>
    <t>TRANCAR O ESTOQUE</t>
  </si>
  <si>
    <t>LUPA NOS PORCIONAMENTOS</t>
  </si>
  <si>
    <t>PLANOS DE PRODUÇÃO - COORDENAÇÃO ENVIOS PRODUTOS PARA A COZINHA</t>
  </si>
  <si>
    <t>ACOMPANHAMENTO DIÁRIO CMV - QUADRO COMPRAS</t>
  </si>
  <si>
    <t>MEDIR PRECISÃO DE ESTOQUE</t>
  </si>
  <si>
    <t>ATAQUE AO TICKET MÉDIO</t>
  </si>
  <si>
    <t>SABER O QUE VENDER</t>
  </si>
  <si>
    <t>ORGANIZAÇÃO DOS NÚMEROS - DESPESAS</t>
  </si>
  <si>
    <t>CHECK LISTS</t>
  </si>
  <si>
    <t>LIVRO DE OCORRÊNCIAS</t>
  </si>
  <si>
    <t>DEFINIR ROTINA DO DIRETOR E LIDERANÇAS</t>
  </si>
  <si>
    <t>PESQUISA DE SATISFAÇÃO</t>
  </si>
  <si>
    <t>CONFERÊNCIA RECEBIMENTOS</t>
  </si>
  <si>
    <t>COMPRAS</t>
  </si>
  <si>
    <t>MEDIR CMV TEÓRICO E IDENTIFICAR LACUNA COM O CMV REAL</t>
  </si>
  <si>
    <t>ESTRATÉGIA DE COMPRAS</t>
  </si>
  <si>
    <t>IMPLANTAR PROCESSO DE BAIXA DE ESTOQUE NA COZINHA E BAR</t>
  </si>
  <si>
    <t>MEDIR PRECISÃO DE ESTOQUE COZINHA E BAR</t>
  </si>
  <si>
    <t>MEDIR INDICADORES DE PRODUÇÃO - SOBRAS, DIF DE PRODUÇÃO, DIF DE RENDIMENTOS.</t>
  </si>
  <si>
    <t>MEDIR TAXA DE OCUPAÇÃO</t>
  </si>
  <si>
    <t>DEFINIR AÇÃO DE REDUÇÃO DE CUSTO PESSOAS E/OU AUMENTO DE VENDAS ANALISANDO TAXA DE OCUPAÇÃO</t>
  </si>
  <si>
    <t>DEFINIR PLANO DE PRODUÇÃO DOS TRANSFORMADOS</t>
  </si>
  <si>
    <t>ENVIAR MATÉRIAS PRIMAS PARA A COZINHA SEGUINDO FICHA TÉCNICA</t>
  </si>
  <si>
    <t xml:space="preserve">CRIAR ESTRATÉGIA PARA AUMENTAR A FREQUÊNCIA DE CLIENTES </t>
  </si>
  <si>
    <t>SABER COMO VENDER OS PRODUTOS SELECIONADOS - MENU</t>
  </si>
  <si>
    <t>DEFINIR ORGANOGRAMA FUTURO</t>
  </si>
  <si>
    <t>DEFINIR COMPETÊNCIAS POR CARGO</t>
  </si>
  <si>
    <t>DEFINIR PLANO DE TREINAMENTO - ACADEMIA</t>
  </si>
  <si>
    <t>MEDIR COMPETITIVIDADE</t>
  </si>
  <si>
    <t>CHOQUE DE GESTÃO PARA LUCROS</t>
  </si>
  <si>
    <t>SABER COMO VENDER OS PRODUTOS SELECIONADOS - MANUAL DE VENDAS</t>
  </si>
  <si>
    <t>ESCALAR, CRESCER</t>
  </si>
  <si>
    <t>MEDIR CMV PELO CONSUMO</t>
  </si>
  <si>
    <t>MEDIR LACUNA CMV DIARIAMENTE</t>
  </si>
  <si>
    <t>PLANEJAMENTO DE MANUTENÇÃO</t>
  </si>
  <si>
    <t>CONCILIAÇÃO BANCÁRIA</t>
  </si>
  <si>
    <t>DEFINIR PLANOS DE CONTIGÊNCIA</t>
  </si>
  <si>
    <t>AVALIAR PREÇO</t>
  </si>
  <si>
    <t>OBSERVAÇÕES</t>
  </si>
  <si>
    <t>PROBLEMA</t>
  </si>
  <si>
    <t>INÍCIO PROJ.</t>
  </si>
  <si>
    <t>DATA CONCLUSÃO</t>
  </si>
  <si>
    <t>HOJE ----&gt;</t>
  </si>
  <si>
    <t>MEDIR GARGALOS DE PRODUÇÃO</t>
  </si>
  <si>
    <t>TEORIA (AULAS)</t>
  </si>
  <si>
    <t>25, 26</t>
  </si>
  <si>
    <t>35, 36, 37</t>
  </si>
  <si>
    <t>38, 39, 40</t>
  </si>
  <si>
    <t>44, 45, 46</t>
  </si>
  <si>
    <t>51, 52</t>
  </si>
  <si>
    <t>FINALIZAR E INSERIR AS FICHAS TÉCNICAS NO SISTEMA</t>
  </si>
  <si>
    <t>20, 29</t>
  </si>
  <si>
    <t>7, 7 (COMP.)</t>
  </si>
  <si>
    <t>11, 11(COMP.)</t>
  </si>
  <si>
    <t>14, 29 (COMP.)</t>
  </si>
  <si>
    <t>29,  29(COMP.)</t>
  </si>
  <si>
    <t>57, 57 (COMP.)</t>
  </si>
  <si>
    <t>58, 59</t>
  </si>
  <si>
    <t>11 (COMP.), 61</t>
  </si>
  <si>
    <t>PREPARAÇÃO</t>
  </si>
  <si>
    <t>PREPARAÇÃO TEÓRICA</t>
  </si>
  <si>
    <t>PASSO A PASSO - DO INÍCIO AO FIM DO PRIMEIRO PROJETO - CASAS EM OPERAÇÃO.</t>
  </si>
  <si>
    <t>DES. MODELOS DE GESTÃO E NEGÓCIO</t>
  </si>
  <si>
    <t>TEMPO</t>
  </si>
  <si>
    <t>3 - 12 MESES</t>
  </si>
  <si>
    <t>IMPLEMENTADA</t>
  </si>
  <si>
    <t>PRÁTICA A SER IMPLEMENTADA PROX. ENCONTRO</t>
  </si>
  <si>
    <t>EM IMPLEMENTAÇÃO</t>
  </si>
  <si>
    <t>MÓDULO 1, 2</t>
  </si>
  <si>
    <t>ESTUDO CONTINUADO</t>
  </si>
  <si>
    <t>MÓDULO 3</t>
  </si>
  <si>
    <t>MEDIR LUCRO, CAIXA -- PROJETAR NÚMEROS - GASS ORÇAMENTO</t>
  </si>
  <si>
    <t>ver comentário</t>
  </si>
  <si>
    <t>PASSO A PASSO DE IMPLEMENTAÇÃO</t>
  </si>
  <si>
    <t>Módulo 5, aula 14.</t>
  </si>
  <si>
    <t>15, 16, 17, 18,19, 19 (COMP.e EXERCÍCIO PROPOSTO), MÓD. 5.CAFÉ COM GASS (7, 8).</t>
  </si>
  <si>
    <t>3 MESES</t>
  </si>
  <si>
    <t>9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</si>
</sst>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13">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b/>
      <sz val="6"/>
      <color theme="1"/>
      <name val="Calibri"/>
      <family val="2"/>
      <scheme val="minor"/>
    </font>
    <font>
      <b/>
      <sz val="6"/>
      <color theme="0"/>
      <name val="Calibri"/>
      <family val="2"/>
      <scheme val="minor"/>
    </font>
    <font>
      <sz val="14"/>
      <color theme="1"/>
      <name val="Calibri"/>
      <family val="2"/>
      <scheme val="minor"/>
    </font>
    <font>
      <sz val="9"/>
      <color indexed="81"/>
      <name val="Segoe UI"/>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theme="4"/>
        <bgColor indexed="64"/>
      </patternFill>
    </fill>
    <fill>
      <patternFill patternType="solid">
        <fgColor theme="0" tint="-0.14999847407452621"/>
        <bgColor indexed="64"/>
      </patternFill>
    </fill>
    <fill>
      <patternFill patternType="solid">
        <fgColor theme="3"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48">
    <xf numFmtId="0" fontId="0" fillId="0" borderId="0" xfId="0"/>
    <xf numFmtId="0" fontId="4"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7" borderId="0" xfId="0" applyFont="1" applyFill="1" applyAlignment="1">
      <alignment horizontal="center" vertical="center" wrapText="1"/>
    </xf>
    <xf numFmtId="0" fontId="9" fillId="4" borderId="0" xfId="0" applyFont="1" applyFill="1" applyAlignment="1">
      <alignment horizontal="center" vertical="center"/>
    </xf>
    <xf numFmtId="0" fontId="9" fillId="5" borderId="0" xfId="0" applyFont="1" applyFill="1" applyAlignment="1">
      <alignment horizontal="center" vertical="center" wrapText="1"/>
    </xf>
    <xf numFmtId="0" fontId="10" fillId="6" borderId="0" xfId="0" applyFont="1" applyFill="1" applyAlignment="1">
      <alignment horizontal="center" vertical="center"/>
    </xf>
    <xf numFmtId="0" fontId="0"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2" fillId="2" borderId="0" xfId="0" applyFont="1" applyFill="1" applyAlignment="1">
      <alignment horizontal="center" vertical="center"/>
    </xf>
    <xf numFmtId="0" fontId="0" fillId="2" borderId="0" xfId="0" applyFont="1" applyFill="1" applyAlignment="1">
      <alignment horizontal="left" vertical="center"/>
    </xf>
    <xf numFmtId="0" fontId="7" fillId="2" borderId="0" xfId="0" applyFont="1" applyFill="1" applyAlignment="1">
      <alignment vertical="center"/>
    </xf>
    <xf numFmtId="0" fontId="7" fillId="2" borderId="0" xfId="0" applyFont="1" applyFill="1" applyAlignment="1">
      <alignment horizontal="center" vertical="center"/>
    </xf>
    <xf numFmtId="0" fontId="1" fillId="2" borderId="0" xfId="0" applyFont="1" applyFill="1" applyAlignment="1">
      <alignment vertical="center"/>
    </xf>
    <xf numFmtId="14" fontId="5" fillId="8" borderId="1" xfId="0" applyNumberFormat="1" applyFont="1" applyFill="1" applyBorder="1" applyAlignment="1">
      <alignment horizontal="center" vertical="center"/>
    </xf>
    <xf numFmtId="0" fontId="6" fillId="2" borderId="0" xfId="0" applyFont="1" applyFill="1" applyAlignment="1">
      <alignment horizontal="right" vertical="center"/>
    </xf>
    <xf numFmtId="14" fontId="5" fillId="2" borderId="1" xfId="0" applyNumberFormat="1" applyFont="1" applyFill="1" applyBorder="1" applyAlignment="1">
      <alignment horizontal="center" vertical="center"/>
    </xf>
    <xf numFmtId="9" fontId="5" fillId="2" borderId="1" xfId="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1" fillId="2" borderId="3" xfId="0" applyFont="1" applyFill="1" applyBorder="1" applyAlignment="1">
      <alignment horizontal="left" vertical="center"/>
    </xf>
    <xf numFmtId="0" fontId="6" fillId="2" borderId="9" xfId="0" applyFont="1" applyFill="1" applyBorder="1" applyAlignment="1">
      <alignment horizontal="left" vertical="center"/>
    </xf>
    <xf numFmtId="0" fontId="0" fillId="2" borderId="5" xfId="0" applyFont="1" applyFill="1" applyBorder="1" applyAlignment="1">
      <alignment horizontal="center" vertical="center"/>
    </xf>
    <xf numFmtId="164" fontId="0" fillId="2" borderId="1"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20" fontId="0"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pplyFont="1" applyAlignment="1">
      <alignment horizontal="center" vertical="center"/>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1" fillId="2" borderId="9" xfId="0" applyFont="1" applyFill="1" applyBorder="1" applyAlignment="1">
      <alignment horizontal="center" vertical="center" textRotation="90" wrapText="1"/>
    </xf>
    <xf numFmtId="0" fontId="11" fillId="2" borderId="4" xfId="0" applyFont="1" applyFill="1" applyBorder="1" applyAlignment="1">
      <alignment horizontal="center" vertical="center" textRotation="90" wrapText="1"/>
    </xf>
    <xf numFmtId="0" fontId="8" fillId="9" borderId="10" xfId="0" applyFont="1" applyFill="1" applyBorder="1" applyAlignment="1">
      <alignment horizontal="center" vertic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269875</xdr:colOff>
      <xdr:row>1</xdr:row>
      <xdr:rowOff>166687</xdr:rowOff>
    </xdr:from>
    <xdr:to>
      <xdr:col>2</xdr:col>
      <xdr:colOff>331179</xdr:colOff>
      <xdr:row>3</xdr:row>
      <xdr:rowOff>273344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563" y="349250"/>
          <a:ext cx="958241" cy="701969"/>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47"/>
  <sheetViews>
    <sheetView tabSelected="1" zoomScale="120" zoomScaleNormal="120" workbookViewId="0">
      <pane ySplit="7" topLeftCell="A8" activePane="bottomLeft" state="frozen"/>
      <selection pane="bottomLeft" activeCell="F4" sqref="F4"/>
    </sheetView>
  </sheetViews>
  <sheetFormatPr defaultColWidth="9.1328125" defaultRowHeight="14.25" outlineLevelCol="1"/>
  <cols>
    <col min="1" max="1" width="2.33203125" style="7" customWidth="1"/>
    <col min="2" max="3" width="12.53125" style="36" customWidth="1"/>
    <col min="4" max="4" width="44.9296875" style="37" customWidth="1"/>
    <col min="5" max="5" width="11.33203125" style="37" customWidth="1"/>
    <col min="6" max="6" width="20.53125" style="36" customWidth="1" outlineLevel="1"/>
    <col min="7" max="7" width="31.265625" style="36" customWidth="1"/>
    <col min="8" max="9" width="7.9296875" style="38" customWidth="1"/>
    <col min="10" max="10" width="9.86328125" style="7" customWidth="1"/>
    <col min="11" max="11" width="79.59765625" style="7" customWidth="1"/>
    <col min="12" max="25" width="9.1328125" style="7"/>
    <col min="26" max="16384" width="9.1328125" style="38"/>
  </cols>
  <sheetData>
    <row r="1" spans="2:14" s="7" customFormat="1">
      <c r="B1" s="8"/>
      <c r="C1" s="8"/>
      <c r="D1" s="9"/>
      <c r="E1" s="9"/>
      <c r="F1" s="8"/>
      <c r="G1" s="8"/>
      <c r="I1" s="10"/>
    </row>
    <row r="2" spans="2:14" s="7" customFormat="1">
      <c r="B2" s="8"/>
      <c r="C2" s="8"/>
      <c r="D2" s="9"/>
      <c r="E2" s="9"/>
      <c r="F2" s="8"/>
      <c r="G2" s="8"/>
      <c r="I2" s="10"/>
      <c r="K2" s="11"/>
      <c r="N2" s="10"/>
    </row>
    <row r="3" spans="2:14" s="7" customFormat="1" ht="32.75" customHeight="1">
      <c r="B3" s="12"/>
      <c r="C3" s="12"/>
      <c r="D3" s="12"/>
      <c r="E3" s="12"/>
      <c r="F3" s="13"/>
      <c r="G3" s="12"/>
      <c r="H3" s="1" t="s">
        <v>65</v>
      </c>
      <c r="I3" s="1" t="s">
        <v>66</v>
      </c>
      <c r="J3" s="3" t="s">
        <v>91</v>
      </c>
      <c r="K3" s="14"/>
      <c r="L3" s="14"/>
      <c r="M3" s="14"/>
      <c r="N3" s="14"/>
    </row>
    <row r="4" spans="2:14" s="7" customFormat="1" ht="32.75" customHeight="1">
      <c r="B4" s="8"/>
      <c r="C4" s="8"/>
      <c r="D4" s="9"/>
      <c r="E4" s="9"/>
      <c r="F4" s="8"/>
      <c r="G4" s="8"/>
      <c r="H4" s="15">
        <v>43831</v>
      </c>
      <c r="I4" s="15">
        <v>44105</v>
      </c>
      <c r="J4" s="4" t="s">
        <v>90</v>
      </c>
    </row>
    <row r="5" spans="2:14" s="7" customFormat="1" ht="35.65" customHeight="1">
      <c r="B5" s="8"/>
      <c r="C5" s="8"/>
      <c r="D5" s="9"/>
      <c r="E5" s="9"/>
      <c r="F5" s="8"/>
      <c r="G5" s="16" t="s">
        <v>67</v>
      </c>
      <c r="H5" s="17">
        <f ca="1">TODAY()</f>
        <v>44308</v>
      </c>
      <c r="I5" s="18">
        <f ca="1">(H5-H4)/(I4-H4)</f>
        <v>1.7408759124087592</v>
      </c>
      <c r="J5" s="5" t="s">
        <v>92</v>
      </c>
    </row>
    <row r="6" spans="2:14" s="7" customFormat="1" ht="32.75" customHeight="1">
      <c r="B6" s="47" t="s">
        <v>86</v>
      </c>
      <c r="C6" s="47"/>
      <c r="D6" s="47"/>
      <c r="E6" s="47"/>
      <c r="F6" s="47"/>
      <c r="G6" s="13"/>
      <c r="H6" s="43" t="s">
        <v>0</v>
      </c>
      <c r="I6" s="44"/>
      <c r="J6" s="6" t="s">
        <v>64</v>
      </c>
    </row>
    <row r="7" spans="2:14" s="8" customFormat="1" ht="23.25">
      <c r="B7" s="19" t="s">
        <v>20</v>
      </c>
      <c r="C7" s="19" t="s">
        <v>88</v>
      </c>
      <c r="D7" s="20" t="s">
        <v>2</v>
      </c>
      <c r="E7" s="19" t="s">
        <v>94</v>
      </c>
      <c r="F7" s="20" t="s">
        <v>69</v>
      </c>
      <c r="G7" s="19" t="s">
        <v>24</v>
      </c>
      <c r="H7" s="19" t="s">
        <v>3</v>
      </c>
      <c r="I7" s="20" t="s">
        <v>4</v>
      </c>
      <c r="J7" s="20" t="s">
        <v>1</v>
      </c>
      <c r="K7" s="21" t="s">
        <v>63</v>
      </c>
    </row>
    <row r="8" spans="2:14" s="7" customFormat="1">
      <c r="B8" s="2" t="s">
        <v>84</v>
      </c>
      <c r="C8" s="40" t="s">
        <v>101</v>
      </c>
      <c r="D8" s="22" t="s">
        <v>85</v>
      </c>
      <c r="E8" s="22"/>
      <c r="F8" s="23" t="s">
        <v>93</v>
      </c>
      <c r="G8" s="23" t="s">
        <v>85</v>
      </c>
      <c r="H8" s="24"/>
      <c r="I8" s="25"/>
      <c r="J8" s="26"/>
      <c r="K8" s="27"/>
    </row>
    <row r="9" spans="2:14" s="7" customFormat="1">
      <c r="B9" s="39" t="s">
        <v>84</v>
      </c>
      <c r="C9" s="41"/>
      <c r="D9" s="22" t="s">
        <v>98</v>
      </c>
      <c r="E9" s="28"/>
      <c r="F9" s="23" t="s">
        <v>95</v>
      </c>
      <c r="G9" s="23"/>
      <c r="H9" s="24"/>
      <c r="I9" s="25"/>
      <c r="J9" s="29"/>
      <c r="K9" s="27"/>
    </row>
    <row r="10" spans="2:14" s="7" customFormat="1" ht="14.25" customHeight="1">
      <c r="B10" s="32">
        <v>1</v>
      </c>
      <c r="C10" s="41"/>
      <c r="D10" s="33" t="s">
        <v>32</v>
      </c>
      <c r="E10" s="45"/>
      <c r="F10" s="32" t="s">
        <v>79</v>
      </c>
      <c r="G10" s="34" t="s">
        <v>54</v>
      </c>
      <c r="H10" s="30"/>
      <c r="I10" s="30"/>
      <c r="J10" s="29"/>
      <c r="K10" s="26"/>
    </row>
    <row r="11" spans="2:14" s="7" customFormat="1" ht="40.9" customHeight="1">
      <c r="B11" s="32">
        <f>B10+1</f>
        <v>2</v>
      </c>
      <c r="C11" s="41"/>
      <c r="D11" s="33" t="s">
        <v>96</v>
      </c>
      <c r="E11" s="45"/>
      <c r="F11" s="32" t="s">
        <v>100</v>
      </c>
      <c r="G11" s="34" t="s">
        <v>54</v>
      </c>
      <c r="H11" s="30"/>
      <c r="I11" s="30"/>
      <c r="J11" s="29"/>
      <c r="K11" s="26"/>
    </row>
    <row r="12" spans="2:14" s="7" customFormat="1" ht="19.5" customHeight="1">
      <c r="B12" s="32">
        <f>B11+1</f>
        <v>3</v>
      </c>
      <c r="C12" s="41"/>
      <c r="D12" s="33" t="s">
        <v>28</v>
      </c>
      <c r="E12" s="45"/>
      <c r="F12" s="34" t="s">
        <v>97</v>
      </c>
      <c r="G12" s="34" t="s">
        <v>54</v>
      </c>
      <c r="H12" s="30"/>
      <c r="I12" s="30"/>
      <c r="J12" s="29"/>
      <c r="K12" s="26"/>
    </row>
    <row r="13" spans="2:14" s="7" customFormat="1" ht="14.25" customHeight="1">
      <c r="B13" s="32">
        <f t="shared" ref="B13:B66" si="0">B12+1</f>
        <v>4</v>
      </c>
      <c r="C13" s="41"/>
      <c r="D13" s="33" t="s">
        <v>39</v>
      </c>
      <c r="E13" s="45"/>
      <c r="F13" s="32" t="s">
        <v>70</v>
      </c>
      <c r="G13" s="34" t="s">
        <v>54</v>
      </c>
      <c r="H13" s="30"/>
      <c r="I13" s="30"/>
      <c r="J13" s="29"/>
      <c r="K13" s="26"/>
    </row>
    <row r="14" spans="2:14" s="7" customFormat="1">
      <c r="B14" s="32">
        <f t="shared" si="0"/>
        <v>5</v>
      </c>
      <c r="C14" s="41"/>
      <c r="D14" s="33" t="s">
        <v>25</v>
      </c>
      <c r="E14" s="45"/>
      <c r="F14" s="34" t="s">
        <v>71</v>
      </c>
      <c r="G14" s="34" t="s">
        <v>54</v>
      </c>
      <c r="H14" s="30"/>
      <c r="I14" s="30"/>
      <c r="J14" s="29"/>
      <c r="K14" s="26"/>
    </row>
    <row r="15" spans="2:14" s="7" customFormat="1" ht="15" customHeight="1">
      <c r="B15" s="32">
        <f t="shared" si="0"/>
        <v>6</v>
      </c>
      <c r="C15" s="41"/>
      <c r="D15" s="33" t="s">
        <v>26</v>
      </c>
      <c r="E15" s="45"/>
      <c r="F15" s="34" t="s">
        <v>72</v>
      </c>
      <c r="G15" s="34" t="s">
        <v>54</v>
      </c>
      <c r="H15" s="30"/>
      <c r="I15" s="30"/>
      <c r="J15" s="31"/>
      <c r="K15" s="26"/>
    </row>
    <row r="16" spans="2:14" s="7" customFormat="1" ht="24.75" customHeight="1">
      <c r="B16" s="32">
        <f t="shared" si="0"/>
        <v>7</v>
      </c>
      <c r="C16" s="41"/>
      <c r="D16" s="33" t="s">
        <v>27</v>
      </c>
      <c r="E16" s="45"/>
      <c r="F16" s="34" t="s">
        <v>73</v>
      </c>
      <c r="G16" s="34" t="s">
        <v>54</v>
      </c>
      <c r="H16" s="30"/>
      <c r="I16" s="30"/>
      <c r="J16" s="31"/>
      <c r="K16" s="26"/>
    </row>
    <row r="17" spans="1:11" s="7" customFormat="1">
      <c r="B17" s="32">
        <f t="shared" si="0"/>
        <v>8</v>
      </c>
      <c r="C17" s="41"/>
      <c r="D17" s="33" t="s">
        <v>29</v>
      </c>
      <c r="E17" s="45"/>
      <c r="F17" s="34">
        <v>36</v>
      </c>
      <c r="G17" s="34" t="s">
        <v>54</v>
      </c>
      <c r="H17" s="30"/>
      <c r="I17" s="30"/>
      <c r="J17" s="31"/>
      <c r="K17" s="26"/>
    </row>
    <row r="18" spans="1:11" s="7" customFormat="1">
      <c r="B18" s="32">
        <f t="shared" si="0"/>
        <v>9</v>
      </c>
      <c r="C18" s="41"/>
      <c r="D18" s="33" t="s">
        <v>30</v>
      </c>
      <c r="E18" s="45"/>
      <c r="F18" s="34">
        <v>48</v>
      </c>
      <c r="G18" s="34" t="s">
        <v>54</v>
      </c>
      <c r="H18" s="30"/>
      <c r="I18" s="30"/>
      <c r="J18" s="31"/>
      <c r="K18" s="26"/>
    </row>
    <row r="19" spans="1:11" s="7" customFormat="1">
      <c r="B19" s="32">
        <f t="shared" si="0"/>
        <v>10</v>
      </c>
      <c r="C19" s="41"/>
      <c r="D19" s="33" t="s">
        <v>37</v>
      </c>
      <c r="E19" s="45"/>
      <c r="F19" s="34">
        <v>32</v>
      </c>
      <c r="G19" s="34" t="s">
        <v>54</v>
      </c>
      <c r="H19" s="30"/>
      <c r="I19" s="30"/>
      <c r="J19" s="31"/>
      <c r="K19" s="26"/>
    </row>
    <row r="20" spans="1:11" s="7" customFormat="1">
      <c r="B20" s="32">
        <f t="shared" si="0"/>
        <v>11</v>
      </c>
      <c r="C20" s="41"/>
      <c r="D20" s="33" t="s">
        <v>31</v>
      </c>
      <c r="E20" s="45"/>
      <c r="F20" s="34">
        <v>50</v>
      </c>
      <c r="G20" s="34" t="s">
        <v>54</v>
      </c>
      <c r="H20" s="30"/>
      <c r="I20" s="30"/>
      <c r="J20" s="31"/>
      <c r="K20" s="26"/>
    </row>
    <row r="21" spans="1:11" s="7" customFormat="1">
      <c r="B21" s="32">
        <f t="shared" si="0"/>
        <v>12</v>
      </c>
      <c r="C21" s="41"/>
      <c r="D21" s="33" t="s">
        <v>49</v>
      </c>
      <c r="E21" s="45"/>
      <c r="F21" s="34" t="s">
        <v>74</v>
      </c>
      <c r="G21" s="34" t="s">
        <v>54</v>
      </c>
      <c r="H21" s="30"/>
      <c r="I21" s="30"/>
      <c r="J21" s="31"/>
      <c r="K21" s="26"/>
    </row>
    <row r="22" spans="1:11" s="7" customFormat="1" ht="23.65" customHeight="1">
      <c r="B22" s="32">
        <f t="shared" si="0"/>
        <v>13</v>
      </c>
      <c r="C22" s="42"/>
      <c r="D22" s="33" t="s">
        <v>55</v>
      </c>
      <c r="E22" s="45"/>
      <c r="F22" s="34">
        <v>53</v>
      </c>
      <c r="G22" s="34" t="s">
        <v>54</v>
      </c>
      <c r="H22" s="30"/>
      <c r="I22" s="30"/>
      <c r="J22" s="31"/>
      <c r="K22" s="26"/>
    </row>
    <row r="23" spans="1:11" s="7" customFormat="1">
      <c r="B23" s="32">
        <f t="shared" si="0"/>
        <v>14</v>
      </c>
      <c r="C23" s="40" t="s">
        <v>102</v>
      </c>
      <c r="D23" s="33" t="s">
        <v>36</v>
      </c>
      <c r="E23" s="45"/>
      <c r="F23" s="34">
        <v>21</v>
      </c>
      <c r="G23" s="34" t="s">
        <v>87</v>
      </c>
      <c r="H23" s="30"/>
      <c r="I23" s="30"/>
      <c r="J23" s="31"/>
      <c r="K23" s="26"/>
    </row>
    <row r="24" spans="1:11" s="7" customFormat="1">
      <c r="A24" s="35"/>
      <c r="B24" s="32">
        <f t="shared" si="0"/>
        <v>15</v>
      </c>
      <c r="C24" s="41"/>
      <c r="D24" s="33" t="s">
        <v>38</v>
      </c>
      <c r="E24" s="45"/>
      <c r="F24" s="34">
        <v>31</v>
      </c>
      <c r="G24" s="34" t="s">
        <v>87</v>
      </c>
      <c r="H24" s="30"/>
      <c r="I24" s="30"/>
      <c r="J24" s="31"/>
      <c r="K24" s="26"/>
    </row>
    <row r="25" spans="1:11" s="7" customFormat="1">
      <c r="A25" s="35"/>
      <c r="B25" s="32">
        <f t="shared" si="0"/>
        <v>16</v>
      </c>
      <c r="C25" s="41"/>
      <c r="D25" s="33" t="s">
        <v>75</v>
      </c>
      <c r="E25" s="45"/>
      <c r="F25" s="34">
        <v>25</v>
      </c>
      <c r="G25" s="34" t="s">
        <v>87</v>
      </c>
      <c r="H25" s="30"/>
      <c r="I25" s="30"/>
      <c r="J25" s="31"/>
      <c r="K25" s="26"/>
    </row>
    <row r="26" spans="1:11" s="7" customFormat="1">
      <c r="B26" s="32">
        <f t="shared" si="0"/>
        <v>17</v>
      </c>
      <c r="C26" s="41"/>
      <c r="D26" s="33" t="s">
        <v>33</v>
      </c>
      <c r="E26" s="45"/>
      <c r="F26" s="34">
        <v>23</v>
      </c>
      <c r="G26" s="34" t="s">
        <v>87</v>
      </c>
      <c r="H26" s="30"/>
      <c r="I26" s="30"/>
      <c r="J26" s="31"/>
      <c r="K26" s="26"/>
    </row>
    <row r="27" spans="1:11" s="7" customFormat="1">
      <c r="B27" s="32">
        <f t="shared" si="0"/>
        <v>18</v>
      </c>
      <c r="C27" s="41"/>
      <c r="D27" s="33" t="s">
        <v>34</v>
      </c>
      <c r="E27" s="45"/>
      <c r="F27" s="34" t="s">
        <v>97</v>
      </c>
      <c r="G27" s="34" t="s">
        <v>87</v>
      </c>
      <c r="H27" s="30"/>
      <c r="I27" s="30"/>
      <c r="J27" s="31"/>
      <c r="K27" s="26"/>
    </row>
    <row r="28" spans="1:11" s="7" customFormat="1">
      <c r="B28" s="32">
        <f t="shared" si="0"/>
        <v>19</v>
      </c>
      <c r="C28" s="41"/>
      <c r="D28" s="33" t="s">
        <v>21</v>
      </c>
      <c r="E28" s="45"/>
      <c r="F28" s="34">
        <v>29</v>
      </c>
      <c r="G28" s="34" t="s">
        <v>87</v>
      </c>
      <c r="H28" s="30"/>
      <c r="I28" s="30"/>
      <c r="J28" s="31"/>
      <c r="K28" s="26"/>
    </row>
    <row r="29" spans="1:11" s="7" customFormat="1">
      <c r="B29" s="32">
        <f t="shared" si="0"/>
        <v>20</v>
      </c>
      <c r="C29" s="41"/>
      <c r="D29" s="33" t="s">
        <v>23</v>
      </c>
      <c r="E29" s="45"/>
      <c r="F29" s="34" t="s">
        <v>76</v>
      </c>
      <c r="G29" s="34" t="s">
        <v>87</v>
      </c>
      <c r="H29" s="30"/>
      <c r="I29" s="30"/>
      <c r="J29" s="31"/>
      <c r="K29" s="26"/>
    </row>
    <row r="30" spans="1:11" s="7" customFormat="1">
      <c r="B30" s="32">
        <f t="shared" si="0"/>
        <v>21</v>
      </c>
      <c r="C30" s="41"/>
      <c r="D30" s="33" t="s">
        <v>5</v>
      </c>
      <c r="E30" s="45"/>
      <c r="F30" s="34">
        <v>6</v>
      </c>
      <c r="G30" s="34" t="s">
        <v>87</v>
      </c>
      <c r="H30" s="30"/>
      <c r="I30" s="30"/>
      <c r="J30" s="31"/>
      <c r="K30" s="26"/>
    </row>
    <row r="31" spans="1:11" s="7" customFormat="1">
      <c r="B31" s="32">
        <f t="shared" si="0"/>
        <v>22</v>
      </c>
      <c r="C31" s="41"/>
      <c r="D31" s="33" t="s">
        <v>35</v>
      </c>
      <c r="E31" s="45"/>
      <c r="F31" s="34" t="s">
        <v>77</v>
      </c>
      <c r="G31" s="34" t="s">
        <v>87</v>
      </c>
      <c r="H31" s="30"/>
      <c r="I31" s="30"/>
      <c r="J31" s="31"/>
      <c r="K31" s="26"/>
    </row>
    <row r="32" spans="1:11" s="7" customFormat="1">
      <c r="B32" s="32">
        <f t="shared" si="0"/>
        <v>23</v>
      </c>
      <c r="C32" s="41"/>
      <c r="D32" s="33" t="s">
        <v>6</v>
      </c>
      <c r="E32" s="45"/>
      <c r="F32" s="34">
        <v>8</v>
      </c>
      <c r="G32" s="34" t="s">
        <v>87</v>
      </c>
      <c r="H32" s="30"/>
      <c r="I32" s="30"/>
      <c r="J32" s="31"/>
      <c r="K32" s="26"/>
    </row>
    <row r="33" spans="2:11" s="7" customFormat="1">
      <c r="B33" s="32">
        <f t="shared" si="0"/>
        <v>24</v>
      </c>
      <c r="C33" s="41"/>
      <c r="D33" s="33" t="s">
        <v>7</v>
      </c>
      <c r="E33" s="45"/>
      <c r="F33" s="34">
        <v>8</v>
      </c>
      <c r="G33" s="34" t="s">
        <v>87</v>
      </c>
      <c r="H33" s="30"/>
      <c r="I33" s="30"/>
      <c r="J33" s="31"/>
      <c r="K33" s="26"/>
    </row>
    <row r="34" spans="2:11" s="7" customFormat="1">
      <c r="B34" s="32">
        <f t="shared" si="0"/>
        <v>25</v>
      </c>
      <c r="C34" s="41"/>
      <c r="D34" s="33" t="s">
        <v>8</v>
      </c>
      <c r="E34" s="45"/>
      <c r="F34" s="34">
        <v>9</v>
      </c>
      <c r="G34" s="34" t="s">
        <v>87</v>
      </c>
      <c r="H34" s="30"/>
      <c r="I34" s="30"/>
      <c r="J34" s="31"/>
      <c r="K34" s="26"/>
    </row>
    <row r="35" spans="2:11" s="7" customFormat="1">
      <c r="B35" s="32">
        <f t="shared" si="0"/>
        <v>26</v>
      </c>
      <c r="C35" s="41"/>
      <c r="D35" s="33" t="s">
        <v>9</v>
      </c>
      <c r="E35" s="45"/>
      <c r="F35" s="34">
        <v>12</v>
      </c>
      <c r="G35" s="34" t="s">
        <v>87</v>
      </c>
      <c r="H35" s="30"/>
      <c r="I35" s="30"/>
      <c r="J35" s="31"/>
      <c r="K35" s="26"/>
    </row>
    <row r="36" spans="2:11" s="7" customFormat="1">
      <c r="B36" s="32">
        <f t="shared" si="0"/>
        <v>27</v>
      </c>
      <c r="C36" s="41"/>
      <c r="D36" s="33" t="s">
        <v>10</v>
      </c>
      <c r="E36" s="45"/>
      <c r="F36" s="34" t="s">
        <v>78</v>
      </c>
      <c r="G36" s="34" t="s">
        <v>87</v>
      </c>
      <c r="H36" s="30"/>
      <c r="I36" s="30"/>
      <c r="J36" s="31"/>
      <c r="K36" s="26"/>
    </row>
    <row r="37" spans="2:11" s="7" customFormat="1">
      <c r="B37" s="32">
        <f t="shared" si="0"/>
        <v>28</v>
      </c>
      <c r="C37" s="41"/>
      <c r="D37" s="33" t="s">
        <v>53</v>
      </c>
      <c r="E37" s="45"/>
      <c r="F37" s="34">
        <v>54</v>
      </c>
      <c r="G37" s="34" t="s">
        <v>87</v>
      </c>
      <c r="H37" s="30"/>
      <c r="I37" s="30"/>
      <c r="J37" s="31"/>
      <c r="K37" s="26"/>
    </row>
    <row r="38" spans="2:11" s="7" customFormat="1">
      <c r="B38" s="32">
        <f t="shared" si="0"/>
        <v>29</v>
      </c>
      <c r="C38" s="41"/>
      <c r="D38" s="33" t="s">
        <v>62</v>
      </c>
      <c r="E38" s="45"/>
      <c r="F38" s="34">
        <v>55</v>
      </c>
      <c r="G38" s="34" t="s">
        <v>87</v>
      </c>
      <c r="H38" s="30"/>
      <c r="I38" s="30"/>
      <c r="J38" s="31"/>
      <c r="K38" s="26"/>
    </row>
    <row r="39" spans="2:11" s="7" customFormat="1">
      <c r="B39" s="32">
        <f t="shared" si="0"/>
        <v>30</v>
      </c>
      <c r="C39" s="41"/>
      <c r="D39" s="33" t="s">
        <v>40</v>
      </c>
      <c r="E39" s="45"/>
      <c r="F39" s="34">
        <v>33</v>
      </c>
      <c r="G39" s="34" t="s">
        <v>87</v>
      </c>
      <c r="H39" s="30"/>
      <c r="I39" s="30"/>
      <c r="J39" s="31"/>
      <c r="K39" s="26"/>
    </row>
    <row r="40" spans="2:11" s="7" customFormat="1">
      <c r="B40" s="32">
        <f t="shared" si="0"/>
        <v>31</v>
      </c>
      <c r="C40" s="41"/>
      <c r="D40" s="33" t="s">
        <v>22</v>
      </c>
      <c r="E40" s="45"/>
      <c r="F40" s="34" t="s">
        <v>80</v>
      </c>
      <c r="G40" s="34" t="s">
        <v>87</v>
      </c>
      <c r="H40" s="30"/>
      <c r="I40" s="30"/>
      <c r="J40" s="31"/>
      <c r="K40" s="26"/>
    </row>
    <row r="41" spans="2:11" s="7" customFormat="1" ht="23.25">
      <c r="B41" s="32">
        <f t="shared" si="0"/>
        <v>32</v>
      </c>
      <c r="C41" s="41"/>
      <c r="D41" s="33" t="s">
        <v>11</v>
      </c>
      <c r="E41" s="45"/>
      <c r="F41" s="34">
        <v>34</v>
      </c>
      <c r="G41" s="34" t="s">
        <v>87</v>
      </c>
      <c r="H41" s="30"/>
      <c r="I41" s="30"/>
      <c r="J41" s="31"/>
      <c r="K41" s="26"/>
    </row>
    <row r="42" spans="2:11" s="7" customFormat="1">
      <c r="B42" s="32">
        <f t="shared" si="0"/>
        <v>33</v>
      </c>
      <c r="C42" s="41"/>
      <c r="D42" s="33" t="s">
        <v>41</v>
      </c>
      <c r="E42" s="45"/>
      <c r="F42" s="34" t="s">
        <v>97</v>
      </c>
      <c r="G42" s="34" t="s">
        <v>87</v>
      </c>
      <c r="H42" s="30"/>
      <c r="I42" s="30"/>
      <c r="J42" s="31"/>
      <c r="K42" s="26"/>
    </row>
    <row r="43" spans="2:11" s="7" customFormat="1">
      <c r="B43" s="32">
        <f t="shared" si="0"/>
        <v>34</v>
      </c>
      <c r="C43" s="41"/>
      <c r="D43" s="33" t="s">
        <v>42</v>
      </c>
      <c r="E43" s="45"/>
      <c r="F43" s="34">
        <v>36</v>
      </c>
      <c r="G43" s="34" t="s">
        <v>87</v>
      </c>
      <c r="H43" s="30"/>
      <c r="I43" s="30"/>
      <c r="J43" s="31"/>
      <c r="K43" s="26"/>
    </row>
    <row r="44" spans="2:11" s="7" customFormat="1" ht="23.25">
      <c r="B44" s="32">
        <f t="shared" si="0"/>
        <v>35</v>
      </c>
      <c r="C44" s="41"/>
      <c r="D44" s="33" t="s">
        <v>43</v>
      </c>
      <c r="E44" s="45"/>
      <c r="F44" s="34">
        <v>46</v>
      </c>
      <c r="G44" s="34" t="s">
        <v>87</v>
      </c>
      <c r="H44" s="30"/>
      <c r="I44" s="30"/>
      <c r="J44" s="31"/>
      <c r="K44" s="26"/>
    </row>
    <row r="45" spans="2:11" s="7" customFormat="1">
      <c r="B45" s="32">
        <f t="shared" si="0"/>
        <v>36</v>
      </c>
      <c r="C45" s="41"/>
      <c r="D45" s="33" t="s">
        <v>44</v>
      </c>
      <c r="E45" s="45"/>
      <c r="F45" s="34">
        <v>47</v>
      </c>
      <c r="G45" s="34" t="s">
        <v>87</v>
      </c>
      <c r="H45" s="30"/>
      <c r="I45" s="30"/>
      <c r="J45" s="31"/>
      <c r="K45" s="26"/>
    </row>
    <row r="46" spans="2:11" s="7" customFormat="1" ht="23.25">
      <c r="B46" s="32">
        <f t="shared" si="0"/>
        <v>37</v>
      </c>
      <c r="C46" s="41"/>
      <c r="D46" s="33" t="s">
        <v>45</v>
      </c>
      <c r="E46" s="45"/>
      <c r="F46" s="34">
        <v>47</v>
      </c>
      <c r="G46" s="34" t="s">
        <v>87</v>
      </c>
      <c r="H46" s="30"/>
      <c r="I46" s="30"/>
      <c r="J46" s="31"/>
      <c r="K46" s="26"/>
    </row>
    <row r="47" spans="2:11" s="7" customFormat="1">
      <c r="B47" s="32">
        <f t="shared" si="0"/>
        <v>38</v>
      </c>
      <c r="C47" s="41"/>
      <c r="D47" s="33" t="s">
        <v>46</v>
      </c>
      <c r="E47" s="45"/>
      <c r="F47" s="34">
        <v>41</v>
      </c>
      <c r="G47" s="34" t="s">
        <v>87</v>
      </c>
      <c r="H47" s="30"/>
      <c r="I47" s="30"/>
      <c r="J47" s="31"/>
      <c r="K47" s="26"/>
    </row>
    <row r="48" spans="2:11" s="7" customFormat="1" ht="23.25">
      <c r="B48" s="32">
        <f t="shared" si="0"/>
        <v>39</v>
      </c>
      <c r="C48" s="41"/>
      <c r="D48" s="33" t="s">
        <v>47</v>
      </c>
      <c r="E48" s="45"/>
      <c r="F48" s="34">
        <v>42</v>
      </c>
      <c r="G48" s="34" t="s">
        <v>87</v>
      </c>
      <c r="H48" s="30"/>
      <c r="I48" s="30"/>
      <c r="J48" s="31"/>
      <c r="K48" s="26"/>
    </row>
    <row r="49" spans="2:11" s="7" customFormat="1">
      <c r="B49" s="32">
        <f t="shared" si="0"/>
        <v>40</v>
      </c>
      <c r="C49" s="41"/>
      <c r="D49" s="33" t="s">
        <v>59</v>
      </c>
      <c r="E49" s="45"/>
      <c r="F49" s="34">
        <v>28</v>
      </c>
      <c r="G49" s="34" t="s">
        <v>87</v>
      </c>
      <c r="H49" s="30"/>
      <c r="I49" s="30"/>
      <c r="J49" s="31"/>
      <c r="K49" s="26"/>
    </row>
    <row r="50" spans="2:11" s="7" customFormat="1">
      <c r="B50" s="32">
        <f t="shared" si="0"/>
        <v>41</v>
      </c>
      <c r="C50" s="41"/>
      <c r="D50" s="33" t="s">
        <v>57</v>
      </c>
      <c r="E50" s="45"/>
      <c r="F50" s="34" t="s">
        <v>97</v>
      </c>
      <c r="G50" s="34" t="s">
        <v>87</v>
      </c>
      <c r="H50" s="30"/>
      <c r="I50" s="30"/>
      <c r="J50" s="31"/>
      <c r="K50" s="26"/>
    </row>
    <row r="51" spans="2:11" s="7" customFormat="1">
      <c r="B51" s="32">
        <f t="shared" si="0"/>
        <v>42</v>
      </c>
      <c r="C51" s="41"/>
      <c r="D51" s="33" t="s">
        <v>60</v>
      </c>
      <c r="E51" s="45"/>
      <c r="F51" s="34" t="s">
        <v>99</v>
      </c>
      <c r="G51" s="34" t="s">
        <v>87</v>
      </c>
      <c r="H51" s="30"/>
      <c r="I51" s="30"/>
      <c r="J51" s="31"/>
      <c r="K51" s="26"/>
    </row>
    <row r="52" spans="2:11" s="7" customFormat="1">
      <c r="B52" s="32">
        <f t="shared" si="0"/>
        <v>43</v>
      </c>
      <c r="C52" s="41"/>
      <c r="D52" s="33" t="s">
        <v>12</v>
      </c>
      <c r="E52" s="45"/>
      <c r="F52" s="34">
        <v>49</v>
      </c>
      <c r="G52" s="34" t="s">
        <v>87</v>
      </c>
      <c r="H52" s="30"/>
      <c r="I52" s="30"/>
      <c r="J52" s="31"/>
      <c r="K52" s="26"/>
    </row>
    <row r="53" spans="2:11" s="7" customFormat="1" ht="23.25">
      <c r="B53" s="32">
        <f t="shared" si="0"/>
        <v>44</v>
      </c>
      <c r="C53" s="41"/>
      <c r="D53" s="33" t="s">
        <v>13</v>
      </c>
      <c r="E53" s="45"/>
      <c r="F53" s="34">
        <v>56</v>
      </c>
      <c r="G53" s="34" t="s">
        <v>87</v>
      </c>
      <c r="H53" s="30"/>
      <c r="I53" s="30"/>
      <c r="J53" s="31"/>
      <c r="K53" s="26"/>
    </row>
    <row r="54" spans="2:11" s="7" customFormat="1" ht="23.25">
      <c r="B54" s="32">
        <f t="shared" si="0"/>
        <v>45</v>
      </c>
      <c r="C54" s="41"/>
      <c r="D54" s="33" t="s">
        <v>14</v>
      </c>
      <c r="E54" s="45"/>
      <c r="F54" s="34" t="s">
        <v>74</v>
      </c>
      <c r="G54" s="34" t="s">
        <v>87</v>
      </c>
      <c r="H54" s="30"/>
      <c r="I54" s="30"/>
      <c r="J54" s="31"/>
      <c r="K54" s="26"/>
    </row>
    <row r="55" spans="2:11" s="7" customFormat="1">
      <c r="B55" s="32">
        <f t="shared" si="0"/>
        <v>46</v>
      </c>
      <c r="C55" s="41"/>
      <c r="D55" s="33" t="s">
        <v>48</v>
      </c>
      <c r="E55" s="45"/>
      <c r="F55" s="34" t="s">
        <v>97</v>
      </c>
      <c r="G55" s="34" t="s">
        <v>87</v>
      </c>
      <c r="H55" s="30"/>
      <c r="I55" s="30"/>
      <c r="J55" s="31"/>
      <c r="K55" s="26"/>
    </row>
    <row r="56" spans="2:11" s="7" customFormat="1">
      <c r="B56" s="32">
        <f t="shared" si="0"/>
        <v>47</v>
      </c>
      <c r="C56" s="42"/>
      <c r="D56" s="33" t="s">
        <v>15</v>
      </c>
      <c r="E56" s="45"/>
      <c r="F56" s="34" t="s">
        <v>81</v>
      </c>
      <c r="G56" s="34" t="s">
        <v>87</v>
      </c>
      <c r="H56" s="30"/>
      <c r="I56" s="30"/>
      <c r="J56" s="31"/>
      <c r="K56" s="26"/>
    </row>
    <row r="57" spans="2:11" s="7" customFormat="1">
      <c r="B57" s="32">
        <f t="shared" si="0"/>
        <v>48</v>
      </c>
      <c r="C57" s="40" t="s">
        <v>89</v>
      </c>
      <c r="D57" s="33" t="s">
        <v>16</v>
      </c>
      <c r="E57" s="45"/>
      <c r="F57" s="34" t="s">
        <v>82</v>
      </c>
      <c r="G57" s="34" t="s">
        <v>56</v>
      </c>
      <c r="H57" s="30"/>
      <c r="I57" s="30"/>
      <c r="J57" s="31"/>
      <c r="K57" s="26"/>
    </row>
    <row r="58" spans="2:11" s="7" customFormat="1">
      <c r="B58" s="32">
        <f t="shared" si="0"/>
        <v>49</v>
      </c>
      <c r="C58" s="41"/>
      <c r="D58" s="33" t="s">
        <v>50</v>
      </c>
      <c r="E58" s="45"/>
      <c r="F58" s="34">
        <v>60</v>
      </c>
      <c r="G58" s="34" t="s">
        <v>56</v>
      </c>
      <c r="H58" s="30"/>
      <c r="I58" s="30"/>
      <c r="J58" s="31"/>
      <c r="K58" s="26"/>
    </row>
    <row r="59" spans="2:11" s="7" customFormat="1">
      <c r="B59" s="32">
        <f t="shared" si="0"/>
        <v>50</v>
      </c>
      <c r="C59" s="41"/>
      <c r="D59" s="33" t="s">
        <v>51</v>
      </c>
      <c r="E59" s="45"/>
      <c r="F59" s="34" t="s">
        <v>83</v>
      </c>
      <c r="G59" s="34" t="s">
        <v>56</v>
      </c>
      <c r="H59" s="30"/>
      <c r="I59" s="30"/>
      <c r="J59" s="31"/>
      <c r="K59" s="26"/>
    </row>
    <row r="60" spans="2:11" s="7" customFormat="1">
      <c r="B60" s="32">
        <f t="shared" si="0"/>
        <v>51</v>
      </c>
      <c r="C60" s="41"/>
      <c r="D60" s="33" t="s">
        <v>52</v>
      </c>
      <c r="E60" s="45"/>
      <c r="F60" s="34">
        <v>64</v>
      </c>
      <c r="G60" s="34" t="s">
        <v>56</v>
      </c>
      <c r="H60" s="30"/>
      <c r="I60" s="30"/>
      <c r="J60" s="31"/>
      <c r="K60" s="26"/>
    </row>
    <row r="61" spans="2:11" s="7" customFormat="1">
      <c r="B61" s="32">
        <f t="shared" si="0"/>
        <v>52</v>
      </c>
      <c r="C61" s="41"/>
      <c r="D61" s="33" t="s">
        <v>17</v>
      </c>
      <c r="E61" s="45"/>
      <c r="F61" s="34">
        <v>62</v>
      </c>
      <c r="G61" s="34" t="s">
        <v>56</v>
      </c>
      <c r="H61" s="30"/>
      <c r="I61" s="30"/>
      <c r="J61" s="31"/>
      <c r="K61" s="26"/>
    </row>
    <row r="62" spans="2:11" s="7" customFormat="1">
      <c r="B62" s="32">
        <f t="shared" si="0"/>
        <v>53</v>
      </c>
      <c r="C62" s="41"/>
      <c r="D62" s="33" t="s">
        <v>18</v>
      </c>
      <c r="E62" s="45"/>
      <c r="F62" s="34">
        <v>61</v>
      </c>
      <c r="G62" s="34" t="s">
        <v>56</v>
      </c>
      <c r="H62" s="30"/>
      <c r="I62" s="30"/>
      <c r="J62" s="31"/>
      <c r="K62" s="26"/>
    </row>
    <row r="63" spans="2:11" s="7" customFormat="1">
      <c r="B63" s="32">
        <f t="shared" si="0"/>
        <v>54</v>
      </c>
      <c r="C63" s="41"/>
      <c r="D63" s="33" t="s">
        <v>19</v>
      </c>
      <c r="E63" s="45"/>
      <c r="F63" s="34">
        <v>63</v>
      </c>
      <c r="G63" s="34" t="s">
        <v>56</v>
      </c>
      <c r="H63" s="30"/>
      <c r="I63" s="30"/>
      <c r="J63" s="31"/>
      <c r="K63" s="26"/>
    </row>
    <row r="64" spans="2:11" s="7" customFormat="1">
      <c r="B64" s="32">
        <f t="shared" si="0"/>
        <v>55</v>
      </c>
      <c r="C64" s="41"/>
      <c r="D64" s="33" t="s">
        <v>58</v>
      </c>
      <c r="E64" s="45"/>
      <c r="F64" s="34" t="s">
        <v>97</v>
      </c>
      <c r="G64" s="34" t="s">
        <v>56</v>
      </c>
      <c r="H64" s="30"/>
      <c r="I64" s="30"/>
      <c r="J64" s="31"/>
      <c r="K64" s="26"/>
    </row>
    <row r="65" spans="2:11" s="7" customFormat="1">
      <c r="B65" s="32">
        <f t="shared" si="0"/>
        <v>56</v>
      </c>
      <c r="C65" s="41"/>
      <c r="D65" s="33" t="s">
        <v>61</v>
      </c>
      <c r="E65" s="45"/>
      <c r="F65" s="34">
        <v>10</v>
      </c>
      <c r="G65" s="34" t="s">
        <v>56</v>
      </c>
      <c r="H65" s="30"/>
      <c r="I65" s="30"/>
      <c r="J65" s="31"/>
      <c r="K65" s="26"/>
    </row>
    <row r="66" spans="2:11" s="7" customFormat="1">
      <c r="B66" s="32">
        <f t="shared" si="0"/>
        <v>57</v>
      </c>
      <c r="C66" s="42"/>
      <c r="D66" s="33" t="s">
        <v>68</v>
      </c>
      <c r="E66" s="46"/>
      <c r="F66" s="34">
        <v>65</v>
      </c>
      <c r="G66" s="34" t="s">
        <v>56</v>
      </c>
      <c r="H66" s="26"/>
      <c r="I66" s="26"/>
      <c r="J66" s="31"/>
      <c r="K66" s="26"/>
    </row>
    <row r="67" spans="2:11" s="7" customFormat="1">
      <c r="B67" s="8"/>
      <c r="C67" s="8"/>
      <c r="D67" s="9"/>
      <c r="E67" s="9"/>
      <c r="F67" s="8"/>
      <c r="G67" s="8"/>
    </row>
    <row r="68" spans="2:11" s="7" customFormat="1">
      <c r="B68" s="8"/>
      <c r="C68" s="8"/>
      <c r="D68" s="9"/>
      <c r="E68" s="9"/>
      <c r="F68" s="8"/>
      <c r="G68" s="8"/>
    </row>
    <row r="69" spans="2:11" s="7" customFormat="1">
      <c r="B69" s="8"/>
      <c r="C69" s="8"/>
      <c r="D69" s="9"/>
      <c r="E69" s="9"/>
      <c r="F69" s="8"/>
      <c r="G69" s="8"/>
    </row>
    <row r="70" spans="2:11" s="7" customFormat="1">
      <c r="B70" s="8"/>
      <c r="C70" s="8"/>
      <c r="D70" s="9"/>
      <c r="E70" s="9"/>
      <c r="F70" s="8"/>
      <c r="G70" s="8"/>
    </row>
    <row r="71" spans="2:11" s="7" customFormat="1">
      <c r="B71" s="8"/>
      <c r="C71" s="8"/>
      <c r="D71" s="9"/>
      <c r="E71" s="9"/>
      <c r="F71" s="8"/>
      <c r="G71" s="8"/>
    </row>
    <row r="72" spans="2:11" s="7" customFormat="1">
      <c r="B72" s="8"/>
      <c r="C72" s="8"/>
      <c r="D72" s="9"/>
      <c r="E72" s="9"/>
      <c r="F72" s="8"/>
      <c r="G72" s="8"/>
    </row>
    <row r="73" spans="2:11" s="7" customFormat="1">
      <c r="B73" s="8"/>
      <c r="C73" s="8"/>
      <c r="D73" s="9"/>
      <c r="E73" s="9"/>
      <c r="F73" s="8"/>
      <c r="G73" s="8"/>
    </row>
    <row r="74" spans="2:11" s="7" customFormat="1">
      <c r="B74" s="8"/>
      <c r="C74" s="8"/>
      <c r="D74" s="9"/>
      <c r="E74" s="9"/>
      <c r="F74" s="8"/>
      <c r="G74" s="8"/>
    </row>
    <row r="75" spans="2:11" s="7" customFormat="1">
      <c r="B75" s="8"/>
      <c r="C75" s="8"/>
      <c r="D75" s="9"/>
      <c r="E75" s="9"/>
      <c r="F75" s="8"/>
      <c r="G75" s="8"/>
    </row>
    <row r="76" spans="2:11" s="7" customFormat="1">
      <c r="B76" s="8"/>
      <c r="C76" s="8"/>
      <c r="D76" s="9"/>
      <c r="E76" s="9"/>
      <c r="F76" s="8"/>
      <c r="G76" s="8"/>
    </row>
    <row r="77" spans="2:11" s="7" customFormat="1">
      <c r="B77" s="8"/>
      <c r="C77" s="8"/>
      <c r="D77" s="9"/>
      <c r="E77" s="9"/>
      <c r="F77" s="8"/>
      <c r="G77" s="8"/>
    </row>
    <row r="78" spans="2:11" s="7" customFormat="1">
      <c r="B78" s="8"/>
      <c r="C78" s="8"/>
      <c r="D78" s="9"/>
      <c r="E78" s="9"/>
      <c r="F78" s="8"/>
      <c r="G78" s="8"/>
    </row>
    <row r="79" spans="2:11" s="7" customFormat="1">
      <c r="B79" s="8"/>
      <c r="C79" s="8"/>
      <c r="D79" s="9"/>
      <c r="E79" s="9"/>
      <c r="F79" s="8"/>
      <c r="G79" s="8"/>
    </row>
    <row r="80" spans="2:11" s="7" customFormat="1">
      <c r="B80" s="8"/>
      <c r="C80" s="8"/>
      <c r="D80" s="9"/>
      <c r="E80" s="9"/>
      <c r="F80" s="8"/>
      <c r="G80" s="8"/>
    </row>
    <row r="81" spans="2:7" s="7" customFormat="1">
      <c r="B81" s="8"/>
      <c r="C81" s="8"/>
      <c r="D81" s="9"/>
      <c r="E81" s="9"/>
      <c r="F81" s="8"/>
      <c r="G81" s="8"/>
    </row>
    <row r="82" spans="2:7" s="7" customFormat="1">
      <c r="B82" s="8"/>
      <c r="C82" s="8"/>
      <c r="D82" s="9"/>
      <c r="E82" s="9"/>
      <c r="F82" s="8"/>
      <c r="G82" s="8"/>
    </row>
    <row r="83" spans="2:7" s="7" customFormat="1">
      <c r="B83" s="8"/>
      <c r="C83" s="8"/>
      <c r="D83" s="9"/>
      <c r="E83" s="9"/>
      <c r="F83" s="8"/>
      <c r="G83" s="8"/>
    </row>
    <row r="84" spans="2:7" s="7" customFormat="1">
      <c r="B84" s="8"/>
      <c r="C84" s="8"/>
      <c r="D84" s="9"/>
      <c r="E84" s="9"/>
      <c r="F84" s="8"/>
      <c r="G84" s="8"/>
    </row>
    <row r="85" spans="2:7" s="7" customFormat="1">
      <c r="B85" s="8"/>
      <c r="C85" s="8"/>
      <c r="D85" s="9"/>
      <c r="E85" s="9"/>
      <c r="F85" s="8"/>
      <c r="G85" s="8"/>
    </row>
    <row r="86" spans="2:7" s="7" customFormat="1">
      <c r="B86" s="8"/>
      <c r="C86" s="8"/>
      <c r="D86" s="9"/>
      <c r="E86" s="9"/>
      <c r="F86" s="8"/>
      <c r="G86" s="8"/>
    </row>
    <row r="87" spans="2:7" s="7" customFormat="1">
      <c r="B87" s="8"/>
      <c r="C87" s="8"/>
      <c r="D87" s="9"/>
      <c r="E87" s="9"/>
      <c r="F87" s="8"/>
      <c r="G87" s="8"/>
    </row>
    <row r="88" spans="2:7" s="7" customFormat="1">
      <c r="B88" s="8"/>
      <c r="C88" s="8"/>
      <c r="D88" s="9"/>
      <c r="E88" s="9"/>
      <c r="F88" s="8"/>
      <c r="G88" s="8"/>
    </row>
    <row r="89" spans="2:7" s="7" customFormat="1">
      <c r="B89" s="8"/>
      <c r="C89" s="8"/>
      <c r="D89" s="9"/>
      <c r="E89" s="9"/>
      <c r="F89" s="8"/>
      <c r="G89" s="8"/>
    </row>
    <row r="90" spans="2:7" s="7" customFormat="1">
      <c r="B90" s="8"/>
      <c r="C90" s="8"/>
      <c r="D90" s="9"/>
      <c r="E90" s="9"/>
      <c r="F90" s="8"/>
      <c r="G90" s="8"/>
    </row>
    <row r="91" spans="2:7" s="7" customFormat="1">
      <c r="B91" s="8"/>
      <c r="C91" s="8"/>
      <c r="D91" s="9"/>
      <c r="E91" s="9"/>
      <c r="F91" s="8"/>
      <c r="G91" s="8"/>
    </row>
    <row r="92" spans="2:7" s="7" customFormat="1">
      <c r="B92" s="8"/>
      <c r="C92" s="8"/>
      <c r="D92" s="9"/>
      <c r="E92" s="9"/>
      <c r="F92" s="8"/>
      <c r="G92" s="8"/>
    </row>
    <row r="93" spans="2:7" s="7" customFormat="1">
      <c r="B93" s="8"/>
      <c r="C93" s="8"/>
      <c r="D93" s="9"/>
      <c r="E93" s="9"/>
      <c r="F93" s="8"/>
      <c r="G93" s="8"/>
    </row>
    <row r="94" spans="2:7" s="7" customFormat="1">
      <c r="B94" s="8"/>
      <c r="C94" s="8"/>
      <c r="D94" s="9"/>
      <c r="E94" s="9"/>
      <c r="F94" s="8"/>
      <c r="G94" s="8"/>
    </row>
    <row r="95" spans="2:7" s="7" customFormat="1">
      <c r="B95" s="8"/>
      <c r="C95" s="8"/>
      <c r="D95" s="9"/>
      <c r="E95" s="9"/>
      <c r="F95" s="8"/>
      <c r="G95" s="8"/>
    </row>
    <row r="96" spans="2:7" s="7" customFormat="1">
      <c r="B96" s="8"/>
      <c r="C96" s="8"/>
      <c r="D96" s="9"/>
      <c r="E96" s="9"/>
      <c r="F96" s="8"/>
      <c r="G96" s="8"/>
    </row>
    <row r="97" spans="2:7" s="7" customFormat="1">
      <c r="B97" s="8"/>
      <c r="C97" s="8"/>
      <c r="D97" s="9"/>
      <c r="E97" s="9"/>
      <c r="F97" s="8"/>
      <c r="G97" s="8"/>
    </row>
    <row r="98" spans="2:7" s="7" customFormat="1">
      <c r="B98" s="8"/>
      <c r="C98" s="8"/>
      <c r="D98" s="9"/>
      <c r="E98" s="9"/>
      <c r="F98" s="8"/>
      <c r="G98" s="8"/>
    </row>
    <row r="99" spans="2:7" s="7" customFormat="1">
      <c r="B99" s="8"/>
      <c r="C99" s="8"/>
      <c r="D99" s="9"/>
      <c r="E99" s="9"/>
      <c r="F99" s="8"/>
      <c r="G99" s="8"/>
    </row>
    <row r="100" spans="2:7" s="7" customFormat="1">
      <c r="B100" s="8"/>
      <c r="C100" s="8"/>
      <c r="D100" s="9"/>
      <c r="E100" s="9"/>
      <c r="F100" s="8"/>
      <c r="G100" s="8"/>
    </row>
    <row r="101" spans="2:7" s="7" customFormat="1">
      <c r="B101" s="8"/>
      <c r="C101" s="8"/>
      <c r="D101" s="9"/>
      <c r="E101" s="9"/>
      <c r="F101" s="8"/>
      <c r="G101" s="8"/>
    </row>
    <row r="102" spans="2:7" s="7" customFormat="1">
      <c r="B102" s="8"/>
      <c r="C102" s="8"/>
      <c r="D102" s="9"/>
      <c r="E102" s="9"/>
      <c r="F102" s="8"/>
      <c r="G102" s="8"/>
    </row>
    <row r="103" spans="2:7" s="7" customFormat="1">
      <c r="B103" s="8"/>
      <c r="C103" s="8"/>
      <c r="D103" s="9"/>
      <c r="E103" s="9"/>
      <c r="F103" s="8"/>
      <c r="G103" s="8"/>
    </row>
    <row r="104" spans="2:7" s="7" customFormat="1">
      <c r="B104" s="8"/>
      <c r="C104" s="8"/>
      <c r="D104" s="9"/>
      <c r="E104" s="9"/>
      <c r="F104" s="8"/>
      <c r="G104" s="8"/>
    </row>
    <row r="105" spans="2:7" s="7" customFormat="1">
      <c r="B105" s="8"/>
      <c r="C105" s="8"/>
      <c r="D105" s="9"/>
      <c r="E105" s="9"/>
      <c r="F105" s="8"/>
      <c r="G105" s="8"/>
    </row>
    <row r="106" spans="2:7" s="7" customFormat="1">
      <c r="B106" s="8"/>
      <c r="C106" s="8"/>
      <c r="D106" s="9"/>
      <c r="E106" s="9"/>
      <c r="F106" s="8"/>
      <c r="G106" s="8"/>
    </row>
    <row r="107" spans="2:7" s="7" customFormat="1">
      <c r="B107" s="8"/>
      <c r="C107" s="8"/>
      <c r="D107" s="9"/>
      <c r="E107" s="9"/>
      <c r="F107" s="8"/>
      <c r="G107" s="8"/>
    </row>
    <row r="108" spans="2:7" s="7" customFormat="1">
      <c r="B108" s="8"/>
      <c r="C108" s="8"/>
      <c r="D108" s="9"/>
      <c r="E108" s="9"/>
      <c r="F108" s="8"/>
      <c r="G108" s="8"/>
    </row>
    <row r="109" spans="2:7" s="7" customFormat="1">
      <c r="B109" s="8"/>
      <c r="C109" s="8"/>
      <c r="D109" s="9"/>
      <c r="E109" s="9"/>
      <c r="F109" s="8"/>
      <c r="G109" s="8"/>
    </row>
    <row r="110" spans="2:7" s="7" customFormat="1">
      <c r="B110" s="8"/>
      <c r="C110" s="8"/>
      <c r="D110" s="9"/>
      <c r="E110" s="9"/>
      <c r="F110" s="8"/>
      <c r="G110" s="8"/>
    </row>
    <row r="111" spans="2:7" s="7" customFormat="1">
      <c r="B111" s="8"/>
      <c r="C111" s="8"/>
      <c r="D111" s="9"/>
      <c r="E111" s="9"/>
      <c r="F111" s="8"/>
      <c r="G111" s="8"/>
    </row>
    <row r="112" spans="2:7" s="7" customFormat="1">
      <c r="B112" s="8"/>
      <c r="C112" s="8"/>
      <c r="D112" s="9"/>
      <c r="E112" s="9"/>
      <c r="F112" s="8"/>
      <c r="G112" s="8"/>
    </row>
    <row r="113" spans="2:7" s="7" customFormat="1">
      <c r="B113" s="8"/>
      <c r="C113" s="8"/>
      <c r="D113" s="9"/>
      <c r="E113" s="9"/>
      <c r="F113" s="8"/>
      <c r="G113" s="8"/>
    </row>
    <row r="114" spans="2:7" s="7" customFormat="1">
      <c r="B114" s="8"/>
      <c r="C114" s="8"/>
      <c r="D114" s="9"/>
      <c r="E114" s="9"/>
      <c r="F114" s="8"/>
      <c r="G114" s="8"/>
    </row>
    <row r="115" spans="2:7" s="7" customFormat="1">
      <c r="B115" s="8"/>
      <c r="C115" s="8"/>
      <c r="D115" s="9"/>
      <c r="E115" s="9"/>
      <c r="F115" s="8"/>
      <c r="G115" s="8"/>
    </row>
    <row r="116" spans="2:7" s="7" customFormat="1">
      <c r="B116" s="8"/>
      <c r="C116" s="8"/>
      <c r="D116" s="9"/>
      <c r="E116" s="9"/>
      <c r="F116" s="8"/>
      <c r="G116" s="8"/>
    </row>
    <row r="117" spans="2:7" s="7" customFormat="1">
      <c r="B117" s="8"/>
      <c r="C117" s="8"/>
      <c r="D117" s="9"/>
      <c r="E117" s="9"/>
      <c r="F117" s="8"/>
      <c r="G117" s="8"/>
    </row>
    <row r="118" spans="2:7" s="7" customFormat="1">
      <c r="B118" s="8"/>
      <c r="C118" s="8"/>
      <c r="D118" s="9"/>
      <c r="E118" s="9"/>
      <c r="F118" s="8"/>
      <c r="G118" s="8"/>
    </row>
    <row r="119" spans="2:7" s="7" customFormat="1">
      <c r="B119" s="8"/>
      <c r="C119" s="8"/>
      <c r="D119" s="9"/>
      <c r="E119" s="9"/>
      <c r="F119" s="8"/>
      <c r="G119" s="8"/>
    </row>
    <row r="120" spans="2:7" s="7" customFormat="1">
      <c r="B120" s="8"/>
      <c r="C120" s="8"/>
      <c r="D120" s="9"/>
      <c r="E120" s="9"/>
      <c r="F120" s="8"/>
      <c r="G120" s="8"/>
    </row>
    <row r="121" spans="2:7" s="7" customFormat="1">
      <c r="B121" s="8"/>
      <c r="C121" s="8"/>
      <c r="D121" s="9"/>
      <c r="E121" s="9"/>
      <c r="F121" s="8"/>
      <c r="G121" s="8"/>
    </row>
    <row r="122" spans="2:7" s="7" customFormat="1">
      <c r="B122" s="8"/>
      <c r="C122" s="8"/>
      <c r="D122" s="9"/>
      <c r="E122" s="9"/>
      <c r="F122" s="8"/>
      <c r="G122" s="8"/>
    </row>
    <row r="123" spans="2:7" s="7" customFormat="1">
      <c r="B123" s="8"/>
      <c r="C123" s="8"/>
      <c r="D123" s="9"/>
      <c r="E123" s="9"/>
      <c r="F123" s="8"/>
      <c r="G123" s="8"/>
    </row>
    <row r="124" spans="2:7" s="7" customFormat="1">
      <c r="B124" s="8"/>
      <c r="C124" s="8"/>
      <c r="D124" s="9"/>
      <c r="E124" s="9"/>
      <c r="F124" s="8"/>
      <c r="G124" s="8"/>
    </row>
    <row r="125" spans="2:7" s="7" customFormat="1">
      <c r="B125" s="8"/>
      <c r="C125" s="8"/>
      <c r="D125" s="9"/>
      <c r="E125" s="9"/>
      <c r="F125" s="8"/>
      <c r="G125" s="8"/>
    </row>
    <row r="126" spans="2:7" s="7" customFormat="1">
      <c r="B126" s="8"/>
      <c r="C126" s="8"/>
      <c r="D126" s="9"/>
      <c r="E126" s="9"/>
      <c r="F126" s="8"/>
      <c r="G126" s="8"/>
    </row>
    <row r="127" spans="2:7" s="7" customFormat="1">
      <c r="B127" s="8"/>
      <c r="C127" s="8"/>
      <c r="D127" s="9"/>
      <c r="E127" s="9"/>
      <c r="F127" s="8"/>
      <c r="G127" s="8"/>
    </row>
    <row r="128" spans="2:7" s="7" customFormat="1">
      <c r="B128" s="8"/>
      <c r="C128" s="8"/>
      <c r="D128" s="9"/>
      <c r="E128" s="9"/>
      <c r="F128" s="8"/>
      <c r="G128" s="8"/>
    </row>
    <row r="129" spans="2:7" s="7" customFormat="1">
      <c r="B129" s="8"/>
      <c r="C129" s="8"/>
      <c r="D129" s="9"/>
      <c r="E129" s="9"/>
      <c r="F129" s="8"/>
      <c r="G129" s="8"/>
    </row>
    <row r="130" spans="2:7" s="7" customFormat="1">
      <c r="B130" s="8"/>
      <c r="C130" s="8"/>
      <c r="D130" s="9"/>
      <c r="E130" s="9"/>
      <c r="F130" s="8"/>
      <c r="G130" s="8"/>
    </row>
    <row r="131" spans="2:7" s="7" customFormat="1">
      <c r="B131" s="8"/>
      <c r="C131" s="8"/>
      <c r="D131" s="9"/>
      <c r="E131" s="9"/>
      <c r="F131" s="8"/>
      <c r="G131" s="8"/>
    </row>
    <row r="132" spans="2:7" s="7" customFormat="1">
      <c r="B132" s="8"/>
      <c r="C132" s="8"/>
      <c r="D132" s="9"/>
      <c r="E132" s="9"/>
      <c r="F132" s="8"/>
      <c r="G132" s="8"/>
    </row>
    <row r="133" spans="2:7" s="7" customFormat="1">
      <c r="B133" s="8"/>
      <c r="C133" s="8"/>
      <c r="D133" s="9"/>
      <c r="E133" s="9"/>
      <c r="F133" s="8"/>
      <c r="G133" s="8"/>
    </row>
    <row r="134" spans="2:7" s="7" customFormat="1">
      <c r="B134" s="8"/>
      <c r="C134" s="8"/>
      <c r="D134" s="9"/>
      <c r="E134" s="9"/>
      <c r="F134" s="8"/>
      <c r="G134" s="8"/>
    </row>
    <row r="135" spans="2:7" s="7" customFormat="1">
      <c r="B135" s="8"/>
      <c r="C135" s="8"/>
      <c r="D135" s="9"/>
      <c r="E135" s="9"/>
      <c r="F135" s="8"/>
      <c r="G135" s="8"/>
    </row>
    <row r="136" spans="2:7" s="7" customFormat="1">
      <c r="B136" s="8"/>
      <c r="C136" s="8"/>
      <c r="D136" s="9"/>
      <c r="E136" s="9"/>
      <c r="F136" s="8"/>
      <c r="G136" s="8"/>
    </row>
    <row r="137" spans="2:7" s="7" customFormat="1">
      <c r="B137" s="8"/>
      <c r="C137" s="8"/>
      <c r="D137" s="9"/>
      <c r="E137" s="9"/>
      <c r="F137" s="8"/>
      <c r="G137" s="8"/>
    </row>
    <row r="138" spans="2:7" s="7" customFormat="1">
      <c r="B138" s="8"/>
      <c r="C138" s="8"/>
      <c r="D138" s="9"/>
      <c r="E138" s="9"/>
      <c r="F138" s="8"/>
      <c r="G138" s="8"/>
    </row>
    <row r="139" spans="2:7" s="7" customFormat="1">
      <c r="B139" s="8"/>
      <c r="C139" s="8"/>
      <c r="D139" s="9"/>
      <c r="E139" s="9"/>
      <c r="F139" s="8"/>
      <c r="G139" s="8"/>
    </row>
    <row r="140" spans="2:7" s="7" customFormat="1">
      <c r="B140" s="8"/>
      <c r="C140" s="8"/>
      <c r="D140" s="9"/>
      <c r="E140" s="9"/>
      <c r="F140" s="8"/>
      <c r="G140" s="8"/>
    </row>
    <row r="141" spans="2:7" s="7" customFormat="1">
      <c r="B141" s="8"/>
      <c r="C141" s="8"/>
      <c r="D141" s="9"/>
      <c r="E141" s="9"/>
      <c r="F141" s="8"/>
      <c r="G141" s="8"/>
    </row>
    <row r="142" spans="2:7" s="7" customFormat="1">
      <c r="B142" s="8"/>
      <c r="C142" s="8"/>
      <c r="D142" s="9"/>
      <c r="E142" s="9"/>
      <c r="F142" s="8"/>
      <c r="G142" s="8"/>
    </row>
    <row r="143" spans="2:7" s="7" customFormat="1">
      <c r="B143" s="8"/>
      <c r="C143" s="8"/>
      <c r="D143" s="9"/>
      <c r="E143" s="9"/>
      <c r="F143" s="8"/>
      <c r="G143" s="8"/>
    </row>
    <row r="144" spans="2:7" s="7" customFormat="1">
      <c r="B144" s="8"/>
      <c r="C144" s="8"/>
      <c r="D144" s="9"/>
      <c r="E144" s="9"/>
      <c r="F144" s="8"/>
      <c r="G144" s="8"/>
    </row>
    <row r="145" spans="2:7" s="7" customFormat="1">
      <c r="B145" s="8"/>
      <c r="C145" s="8"/>
      <c r="D145" s="9"/>
      <c r="E145" s="9"/>
      <c r="F145" s="8"/>
      <c r="G145" s="8"/>
    </row>
    <row r="146" spans="2:7" s="7" customFormat="1">
      <c r="B146" s="8"/>
      <c r="C146" s="8"/>
      <c r="D146" s="9"/>
      <c r="E146" s="9"/>
      <c r="F146" s="8"/>
      <c r="G146" s="8"/>
    </row>
    <row r="147" spans="2:7" s="7" customFormat="1">
      <c r="B147" s="8"/>
      <c r="C147" s="8"/>
      <c r="D147" s="9"/>
      <c r="E147" s="9"/>
      <c r="F147" s="8"/>
      <c r="G147" s="8"/>
    </row>
    <row r="148" spans="2:7" s="7" customFormat="1">
      <c r="B148" s="8"/>
      <c r="C148" s="8"/>
      <c r="D148" s="9"/>
      <c r="E148" s="9"/>
      <c r="F148" s="8"/>
      <c r="G148" s="8"/>
    </row>
    <row r="149" spans="2:7" s="7" customFormat="1">
      <c r="B149" s="8"/>
      <c r="C149" s="8"/>
      <c r="D149" s="9"/>
      <c r="E149" s="9"/>
      <c r="F149" s="8"/>
      <c r="G149" s="8"/>
    </row>
    <row r="150" spans="2:7" s="7" customFormat="1">
      <c r="B150" s="8"/>
      <c r="C150" s="8"/>
      <c r="D150" s="9"/>
      <c r="E150" s="9"/>
      <c r="F150" s="8"/>
      <c r="G150" s="8"/>
    </row>
    <row r="151" spans="2:7" s="7" customFormat="1">
      <c r="B151" s="8"/>
      <c r="C151" s="8"/>
      <c r="D151" s="9"/>
      <c r="E151" s="9"/>
      <c r="F151" s="8"/>
      <c r="G151" s="8"/>
    </row>
    <row r="152" spans="2:7" s="7" customFormat="1">
      <c r="B152" s="8"/>
      <c r="C152" s="8"/>
      <c r="D152" s="9"/>
      <c r="E152" s="9"/>
      <c r="F152" s="8"/>
      <c r="G152" s="8"/>
    </row>
    <row r="153" spans="2:7" s="7" customFormat="1">
      <c r="B153" s="8"/>
      <c r="C153" s="8"/>
      <c r="D153" s="9"/>
      <c r="E153" s="9"/>
      <c r="F153" s="8"/>
      <c r="G153" s="8"/>
    </row>
    <row r="154" spans="2:7" s="7" customFormat="1">
      <c r="B154" s="8"/>
      <c r="C154" s="8"/>
      <c r="D154" s="9"/>
      <c r="E154" s="9"/>
      <c r="F154" s="8"/>
      <c r="G154" s="8"/>
    </row>
    <row r="155" spans="2:7" s="7" customFormat="1">
      <c r="B155" s="8"/>
      <c r="C155" s="8"/>
      <c r="D155" s="9"/>
      <c r="E155" s="9"/>
      <c r="F155" s="8"/>
      <c r="G155" s="8"/>
    </row>
    <row r="156" spans="2:7" s="7" customFormat="1">
      <c r="B156" s="8"/>
      <c r="C156" s="8"/>
      <c r="D156" s="9"/>
      <c r="E156" s="9"/>
      <c r="F156" s="8"/>
      <c r="G156" s="8"/>
    </row>
    <row r="157" spans="2:7" s="7" customFormat="1">
      <c r="B157" s="8"/>
      <c r="C157" s="8"/>
      <c r="D157" s="9"/>
      <c r="E157" s="9"/>
      <c r="F157" s="8"/>
      <c r="G157" s="8"/>
    </row>
    <row r="158" spans="2:7" s="7" customFormat="1">
      <c r="B158" s="8"/>
      <c r="C158" s="8"/>
      <c r="D158" s="9"/>
      <c r="E158" s="9"/>
      <c r="F158" s="8"/>
      <c r="G158" s="8"/>
    </row>
    <row r="159" spans="2:7" s="7" customFormat="1">
      <c r="B159" s="8"/>
      <c r="C159" s="8"/>
      <c r="D159" s="9"/>
      <c r="E159" s="9"/>
      <c r="F159" s="8"/>
      <c r="G159" s="8"/>
    </row>
    <row r="160" spans="2:7" s="7" customFormat="1">
      <c r="B160" s="8"/>
      <c r="C160" s="8"/>
      <c r="D160" s="9"/>
      <c r="E160" s="9"/>
      <c r="F160" s="8"/>
      <c r="G160" s="8"/>
    </row>
    <row r="161" spans="2:7" s="7" customFormat="1">
      <c r="B161" s="8"/>
      <c r="C161" s="8"/>
      <c r="D161" s="9"/>
      <c r="E161" s="9"/>
      <c r="F161" s="8"/>
      <c r="G161" s="8"/>
    </row>
    <row r="162" spans="2:7" s="7" customFormat="1">
      <c r="B162" s="8"/>
      <c r="C162" s="8"/>
      <c r="D162" s="9"/>
      <c r="E162" s="9"/>
      <c r="F162" s="8"/>
      <c r="G162" s="8"/>
    </row>
    <row r="163" spans="2:7" s="7" customFormat="1">
      <c r="B163" s="8"/>
      <c r="C163" s="8"/>
      <c r="D163" s="9"/>
      <c r="E163" s="9"/>
      <c r="F163" s="8"/>
      <c r="G163" s="8"/>
    </row>
    <row r="164" spans="2:7" s="7" customFormat="1">
      <c r="B164" s="8"/>
      <c r="C164" s="8"/>
      <c r="D164" s="9"/>
      <c r="E164" s="9"/>
      <c r="F164" s="8"/>
      <c r="G164" s="8"/>
    </row>
    <row r="165" spans="2:7" s="7" customFormat="1">
      <c r="B165" s="8"/>
      <c r="C165" s="8"/>
      <c r="D165" s="9"/>
      <c r="E165" s="9"/>
      <c r="F165" s="8"/>
      <c r="G165" s="8"/>
    </row>
    <row r="166" spans="2:7" s="7" customFormat="1">
      <c r="B166" s="8"/>
      <c r="C166" s="8"/>
      <c r="D166" s="9"/>
      <c r="E166" s="9"/>
      <c r="F166" s="8"/>
      <c r="G166" s="8"/>
    </row>
    <row r="167" spans="2:7" s="7" customFormat="1">
      <c r="B167" s="8"/>
      <c r="C167" s="8"/>
      <c r="D167" s="9"/>
      <c r="E167" s="9"/>
      <c r="F167" s="8"/>
      <c r="G167" s="8"/>
    </row>
    <row r="168" spans="2:7" s="7" customFormat="1">
      <c r="B168" s="8"/>
      <c r="C168" s="8"/>
      <c r="D168" s="9"/>
      <c r="E168" s="9"/>
      <c r="F168" s="8"/>
      <c r="G168" s="8"/>
    </row>
    <row r="169" spans="2:7" s="7" customFormat="1">
      <c r="B169" s="8"/>
      <c r="C169" s="8"/>
      <c r="D169" s="9"/>
      <c r="E169" s="9"/>
      <c r="F169" s="8"/>
      <c r="G169" s="8"/>
    </row>
    <row r="170" spans="2:7" s="7" customFormat="1">
      <c r="B170" s="8"/>
      <c r="C170" s="8"/>
      <c r="D170" s="9"/>
      <c r="E170" s="9"/>
      <c r="F170" s="8"/>
      <c r="G170" s="8"/>
    </row>
    <row r="171" spans="2:7" s="7" customFormat="1">
      <c r="B171" s="8"/>
      <c r="C171" s="8"/>
      <c r="D171" s="9"/>
      <c r="E171" s="9"/>
      <c r="F171" s="8"/>
      <c r="G171" s="8"/>
    </row>
    <row r="172" spans="2:7" s="7" customFormat="1">
      <c r="B172" s="8"/>
      <c r="C172" s="8"/>
      <c r="D172" s="9"/>
      <c r="E172" s="9"/>
      <c r="F172" s="8"/>
      <c r="G172" s="8"/>
    </row>
    <row r="173" spans="2:7" s="7" customFormat="1">
      <c r="B173" s="8"/>
      <c r="C173" s="8"/>
      <c r="D173" s="9"/>
      <c r="E173" s="9"/>
      <c r="F173" s="8"/>
      <c r="G173" s="8"/>
    </row>
    <row r="174" spans="2:7" s="7" customFormat="1">
      <c r="B174" s="8"/>
      <c r="C174" s="8"/>
      <c r="D174" s="9"/>
      <c r="E174" s="9"/>
      <c r="F174" s="8"/>
      <c r="G174" s="8"/>
    </row>
    <row r="175" spans="2:7" s="7" customFormat="1">
      <c r="B175" s="8"/>
      <c r="C175" s="8"/>
      <c r="D175" s="9"/>
      <c r="E175" s="9"/>
      <c r="F175" s="8"/>
      <c r="G175" s="8"/>
    </row>
    <row r="176" spans="2:7" s="7" customFormat="1">
      <c r="B176" s="8"/>
      <c r="C176" s="8"/>
      <c r="D176" s="9"/>
      <c r="E176" s="9"/>
      <c r="F176" s="8"/>
      <c r="G176" s="8"/>
    </row>
    <row r="177" spans="2:7" s="7" customFormat="1">
      <c r="B177" s="8"/>
      <c r="C177" s="8"/>
      <c r="D177" s="9"/>
      <c r="E177" s="9"/>
      <c r="F177" s="8"/>
      <c r="G177" s="8"/>
    </row>
    <row r="178" spans="2:7" s="7" customFormat="1">
      <c r="B178" s="8"/>
      <c r="C178" s="8"/>
      <c r="D178" s="9"/>
      <c r="E178" s="9"/>
      <c r="F178" s="8"/>
      <c r="G178" s="8"/>
    </row>
    <row r="179" spans="2:7" s="7" customFormat="1">
      <c r="B179" s="8"/>
      <c r="C179" s="8"/>
      <c r="D179" s="9"/>
      <c r="E179" s="9"/>
      <c r="F179" s="8"/>
      <c r="G179" s="8"/>
    </row>
    <row r="180" spans="2:7" s="7" customFormat="1">
      <c r="B180" s="8"/>
      <c r="C180" s="8"/>
      <c r="D180" s="9"/>
      <c r="E180" s="9"/>
      <c r="F180" s="8"/>
      <c r="G180" s="8"/>
    </row>
    <row r="181" spans="2:7" s="7" customFormat="1">
      <c r="B181" s="8"/>
      <c r="C181" s="8"/>
      <c r="D181" s="9"/>
      <c r="E181" s="9"/>
      <c r="F181" s="8"/>
      <c r="G181" s="8"/>
    </row>
    <row r="182" spans="2:7" s="7" customFormat="1">
      <c r="B182" s="8"/>
      <c r="C182" s="8"/>
      <c r="D182" s="9"/>
      <c r="E182" s="9"/>
      <c r="F182" s="8"/>
      <c r="G182" s="8"/>
    </row>
    <row r="183" spans="2:7" s="7" customFormat="1">
      <c r="B183" s="8"/>
      <c r="C183" s="8"/>
      <c r="D183" s="9"/>
      <c r="E183" s="9"/>
      <c r="F183" s="8"/>
      <c r="G183" s="8"/>
    </row>
    <row r="184" spans="2:7" s="7" customFormat="1">
      <c r="B184" s="8"/>
      <c r="C184" s="8"/>
      <c r="D184" s="9"/>
      <c r="E184" s="9"/>
      <c r="F184" s="8"/>
      <c r="G184" s="8"/>
    </row>
    <row r="185" spans="2:7" s="7" customFormat="1">
      <c r="B185" s="8"/>
      <c r="C185" s="8"/>
      <c r="D185" s="9"/>
      <c r="E185" s="9"/>
      <c r="F185" s="8"/>
      <c r="G185" s="8"/>
    </row>
    <row r="186" spans="2:7" s="7" customFormat="1">
      <c r="B186" s="8"/>
      <c r="C186" s="8"/>
      <c r="D186" s="9"/>
      <c r="E186" s="9"/>
      <c r="F186" s="8"/>
      <c r="G186" s="8"/>
    </row>
    <row r="187" spans="2:7" s="7" customFormat="1">
      <c r="B187" s="8"/>
      <c r="C187" s="8"/>
      <c r="D187" s="9"/>
      <c r="E187" s="9"/>
      <c r="F187" s="8"/>
      <c r="G187" s="8"/>
    </row>
    <row r="188" spans="2:7" s="7" customFormat="1">
      <c r="B188" s="8"/>
      <c r="C188" s="8"/>
      <c r="D188" s="9"/>
      <c r="E188" s="9"/>
      <c r="F188" s="8"/>
      <c r="G188" s="8"/>
    </row>
    <row r="189" spans="2:7" s="7" customFormat="1">
      <c r="B189" s="8"/>
      <c r="C189" s="8"/>
      <c r="D189" s="9"/>
      <c r="E189" s="9"/>
      <c r="F189" s="8"/>
      <c r="G189" s="8"/>
    </row>
    <row r="190" spans="2:7" s="7" customFormat="1">
      <c r="B190" s="8"/>
      <c r="C190" s="8"/>
      <c r="D190" s="9"/>
      <c r="E190" s="9"/>
      <c r="F190" s="8"/>
      <c r="G190" s="8"/>
    </row>
    <row r="191" spans="2:7" s="7" customFormat="1">
      <c r="B191" s="8"/>
      <c r="C191" s="8"/>
      <c r="D191" s="9"/>
      <c r="E191" s="9"/>
      <c r="F191" s="8"/>
      <c r="G191" s="8"/>
    </row>
    <row r="192" spans="2:7" s="7" customFormat="1">
      <c r="B192" s="8"/>
      <c r="C192" s="8"/>
      <c r="D192" s="9"/>
      <c r="E192" s="9"/>
      <c r="F192" s="8"/>
      <c r="G192" s="8"/>
    </row>
    <row r="193" spans="2:7" s="7" customFormat="1">
      <c r="B193" s="8"/>
      <c r="C193" s="8"/>
      <c r="D193" s="9"/>
      <c r="E193" s="9"/>
      <c r="F193" s="8"/>
      <c r="G193" s="8"/>
    </row>
    <row r="194" spans="2:7" s="7" customFormat="1">
      <c r="B194" s="8"/>
      <c r="C194" s="8"/>
      <c r="D194" s="9"/>
      <c r="E194" s="9"/>
      <c r="F194" s="8"/>
      <c r="G194" s="8"/>
    </row>
    <row r="195" spans="2:7" s="7" customFormat="1">
      <c r="B195" s="8"/>
      <c r="C195" s="8"/>
      <c r="D195" s="9"/>
      <c r="E195" s="9"/>
      <c r="F195" s="8"/>
      <c r="G195" s="8"/>
    </row>
    <row r="196" spans="2:7" s="7" customFormat="1">
      <c r="B196" s="8"/>
      <c r="C196" s="8"/>
      <c r="D196" s="9"/>
      <c r="E196" s="9"/>
      <c r="F196" s="8"/>
      <c r="G196" s="8"/>
    </row>
    <row r="197" spans="2:7" s="7" customFormat="1">
      <c r="B197" s="8"/>
      <c r="C197" s="8"/>
      <c r="D197" s="9"/>
      <c r="E197" s="9"/>
      <c r="F197" s="8"/>
      <c r="G197" s="8"/>
    </row>
    <row r="198" spans="2:7" s="7" customFormat="1">
      <c r="B198" s="8"/>
      <c r="C198" s="8"/>
      <c r="D198" s="9"/>
      <c r="E198" s="9"/>
      <c r="F198" s="8"/>
      <c r="G198" s="8"/>
    </row>
    <row r="199" spans="2:7" s="7" customFormat="1">
      <c r="B199" s="8"/>
      <c r="C199" s="8"/>
      <c r="D199" s="9"/>
      <c r="E199" s="9"/>
      <c r="F199" s="8"/>
      <c r="G199" s="8"/>
    </row>
    <row r="200" spans="2:7" s="7" customFormat="1">
      <c r="B200" s="8"/>
      <c r="C200" s="8"/>
      <c r="D200" s="9"/>
      <c r="E200" s="9"/>
      <c r="F200" s="8"/>
      <c r="G200" s="8"/>
    </row>
    <row r="201" spans="2:7" s="7" customFormat="1">
      <c r="B201" s="8"/>
      <c r="C201" s="8"/>
      <c r="D201" s="9"/>
      <c r="E201" s="9"/>
      <c r="F201" s="8"/>
      <c r="G201" s="8"/>
    </row>
    <row r="202" spans="2:7" s="7" customFormat="1">
      <c r="B202" s="8"/>
      <c r="C202" s="8"/>
      <c r="D202" s="9"/>
      <c r="E202" s="9"/>
      <c r="F202" s="8"/>
      <c r="G202" s="8"/>
    </row>
    <row r="203" spans="2:7" s="7" customFormat="1">
      <c r="B203" s="8"/>
      <c r="C203" s="8"/>
      <c r="D203" s="9"/>
      <c r="E203" s="9"/>
      <c r="F203" s="8"/>
      <c r="G203" s="8"/>
    </row>
    <row r="204" spans="2:7" s="7" customFormat="1">
      <c r="B204" s="8"/>
      <c r="C204" s="8"/>
      <c r="D204" s="9"/>
      <c r="E204" s="9"/>
      <c r="F204" s="8"/>
      <c r="G204" s="8"/>
    </row>
    <row r="205" spans="2:7" s="7" customFormat="1">
      <c r="B205" s="8"/>
      <c r="C205" s="8"/>
      <c r="D205" s="9"/>
      <c r="E205" s="9"/>
      <c r="F205" s="8"/>
      <c r="G205" s="8"/>
    </row>
    <row r="206" spans="2:7" s="7" customFormat="1">
      <c r="B206" s="8"/>
      <c r="C206" s="8"/>
      <c r="D206" s="9"/>
      <c r="E206" s="9"/>
      <c r="F206" s="8"/>
      <c r="G206" s="8"/>
    </row>
    <row r="207" spans="2:7" s="7" customFormat="1">
      <c r="B207" s="8"/>
      <c r="C207" s="8"/>
      <c r="D207" s="9"/>
      <c r="E207" s="9"/>
      <c r="F207" s="8"/>
      <c r="G207" s="8"/>
    </row>
    <row r="208" spans="2:7" s="7" customFormat="1">
      <c r="B208" s="8"/>
      <c r="C208" s="8"/>
      <c r="D208" s="9"/>
      <c r="E208" s="9"/>
      <c r="F208" s="8"/>
      <c r="G208" s="8"/>
    </row>
    <row r="209" spans="2:7" s="7" customFormat="1">
      <c r="B209" s="8"/>
      <c r="C209" s="8"/>
      <c r="D209" s="9"/>
      <c r="E209" s="9"/>
      <c r="F209" s="8"/>
      <c r="G209" s="8"/>
    </row>
    <row r="210" spans="2:7" s="7" customFormat="1">
      <c r="B210" s="8"/>
      <c r="C210" s="8"/>
      <c r="D210" s="9"/>
      <c r="E210" s="9"/>
      <c r="F210" s="8"/>
      <c r="G210" s="8"/>
    </row>
    <row r="211" spans="2:7" s="7" customFormat="1">
      <c r="B211" s="8"/>
      <c r="C211" s="8"/>
      <c r="D211" s="9"/>
      <c r="E211" s="9"/>
      <c r="F211" s="8"/>
      <c r="G211" s="8"/>
    </row>
    <row r="212" spans="2:7" s="7" customFormat="1">
      <c r="B212" s="8"/>
      <c r="C212" s="8"/>
      <c r="D212" s="9"/>
      <c r="E212" s="9"/>
      <c r="F212" s="8"/>
      <c r="G212" s="8"/>
    </row>
    <row r="213" spans="2:7" s="7" customFormat="1">
      <c r="B213" s="8"/>
      <c r="C213" s="8"/>
      <c r="D213" s="9"/>
      <c r="E213" s="9"/>
      <c r="F213" s="8"/>
      <c r="G213" s="8"/>
    </row>
    <row r="214" spans="2:7" s="7" customFormat="1">
      <c r="B214" s="8"/>
      <c r="C214" s="8"/>
      <c r="D214" s="9"/>
      <c r="E214" s="9"/>
      <c r="F214" s="8"/>
      <c r="G214" s="8"/>
    </row>
    <row r="215" spans="2:7" s="7" customFormat="1">
      <c r="B215" s="8"/>
      <c r="C215" s="8"/>
      <c r="D215" s="9"/>
      <c r="E215" s="9"/>
      <c r="F215" s="8"/>
      <c r="G215" s="8"/>
    </row>
    <row r="216" spans="2:7" s="7" customFormat="1">
      <c r="B216" s="8"/>
      <c r="C216" s="8"/>
      <c r="D216" s="9"/>
      <c r="E216" s="9"/>
      <c r="F216" s="8"/>
      <c r="G216" s="8"/>
    </row>
    <row r="217" spans="2:7" s="7" customFormat="1">
      <c r="B217" s="8"/>
      <c r="C217" s="8"/>
      <c r="D217" s="9"/>
      <c r="E217" s="9"/>
      <c r="F217" s="8"/>
      <c r="G217" s="8"/>
    </row>
    <row r="218" spans="2:7" s="7" customFormat="1">
      <c r="B218" s="8"/>
      <c r="C218" s="8"/>
      <c r="D218" s="9"/>
      <c r="E218" s="9"/>
      <c r="F218" s="8"/>
      <c r="G218" s="8"/>
    </row>
    <row r="219" spans="2:7" s="7" customFormat="1">
      <c r="B219" s="8"/>
      <c r="C219" s="8"/>
      <c r="D219" s="9"/>
      <c r="E219" s="9"/>
      <c r="F219" s="8"/>
      <c r="G219" s="8"/>
    </row>
    <row r="220" spans="2:7" s="7" customFormat="1">
      <c r="B220" s="8"/>
      <c r="C220" s="8"/>
      <c r="D220" s="9"/>
      <c r="E220" s="9"/>
      <c r="F220" s="8"/>
      <c r="G220" s="8"/>
    </row>
    <row r="221" spans="2:7" s="7" customFormat="1">
      <c r="B221" s="8"/>
      <c r="C221" s="8"/>
      <c r="D221" s="9"/>
      <c r="E221" s="9"/>
      <c r="F221" s="8"/>
      <c r="G221" s="8"/>
    </row>
    <row r="222" spans="2:7" s="7" customFormat="1">
      <c r="B222" s="8"/>
      <c r="C222" s="8"/>
      <c r="D222" s="9"/>
      <c r="E222" s="9"/>
      <c r="F222" s="8"/>
      <c r="G222" s="8"/>
    </row>
    <row r="223" spans="2:7" s="7" customFormat="1">
      <c r="B223" s="8"/>
      <c r="C223" s="8"/>
      <c r="D223" s="9"/>
      <c r="E223" s="9"/>
      <c r="F223" s="8"/>
      <c r="G223" s="8"/>
    </row>
    <row r="224" spans="2:7" s="7" customFormat="1">
      <c r="B224" s="8"/>
      <c r="C224" s="8"/>
      <c r="D224" s="9"/>
      <c r="E224" s="9"/>
      <c r="F224" s="8"/>
      <c r="G224" s="8"/>
    </row>
    <row r="225" spans="2:7" s="7" customFormat="1">
      <c r="B225" s="8"/>
      <c r="C225" s="8"/>
      <c r="D225" s="9"/>
      <c r="E225" s="9"/>
      <c r="F225" s="8"/>
      <c r="G225" s="8"/>
    </row>
    <row r="226" spans="2:7" s="7" customFormat="1">
      <c r="B226" s="8"/>
      <c r="C226" s="8"/>
      <c r="D226" s="9"/>
      <c r="E226" s="9"/>
      <c r="F226" s="8"/>
      <c r="G226" s="8"/>
    </row>
    <row r="227" spans="2:7" s="7" customFormat="1">
      <c r="B227" s="8"/>
      <c r="C227" s="8"/>
      <c r="D227" s="9"/>
      <c r="E227" s="9"/>
      <c r="F227" s="8"/>
      <c r="G227" s="8"/>
    </row>
    <row r="228" spans="2:7" s="7" customFormat="1">
      <c r="B228" s="8"/>
      <c r="C228" s="8"/>
      <c r="D228" s="9"/>
      <c r="E228" s="9"/>
      <c r="F228" s="8"/>
      <c r="G228" s="8"/>
    </row>
    <row r="229" spans="2:7" s="7" customFormat="1">
      <c r="B229" s="8"/>
      <c r="C229" s="8"/>
      <c r="D229" s="9"/>
      <c r="E229" s="9"/>
      <c r="F229" s="8"/>
      <c r="G229" s="8"/>
    </row>
    <row r="230" spans="2:7" s="7" customFormat="1">
      <c r="B230" s="8"/>
      <c r="C230" s="8"/>
      <c r="D230" s="9"/>
      <c r="E230" s="9"/>
      <c r="F230" s="8"/>
      <c r="G230" s="8"/>
    </row>
    <row r="231" spans="2:7" s="7" customFormat="1">
      <c r="B231" s="8"/>
      <c r="C231" s="8"/>
      <c r="D231" s="9"/>
      <c r="E231" s="9"/>
      <c r="F231" s="8"/>
      <c r="G231" s="8"/>
    </row>
    <row r="232" spans="2:7" s="7" customFormat="1">
      <c r="B232" s="8"/>
      <c r="C232" s="8"/>
      <c r="D232" s="9"/>
      <c r="E232" s="9"/>
      <c r="F232" s="8"/>
      <c r="G232" s="8"/>
    </row>
    <row r="233" spans="2:7" s="7" customFormat="1">
      <c r="B233" s="8"/>
      <c r="C233" s="8"/>
      <c r="D233" s="9"/>
      <c r="E233" s="9"/>
      <c r="F233" s="8"/>
      <c r="G233" s="8"/>
    </row>
    <row r="234" spans="2:7" s="7" customFormat="1">
      <c r="B234" s="8"/>
      <c r="C234" s="8"/>
      <c r="D234" s="9"/>
      <c r="E234" s="9"/>
      <c r="F234" s="8"/>
      <c r="G234" s="8"/>
    </row>
    <row r="235" spans="2:7" s="7" customFormat="1">
      <c r="B235" s="8"/>
      <c r="C235" s="8"/>
      <c r="D235" s="9"/>
      <c r="E235" s="9"/>
      <c r="F235" s="8"/>
      <c r="G235" s="8"/>
    </row>
    <row r="236" spans="2:7" s="7" customFormat="1">
      <c r="B236" s="8"/>
      <c r="C236" s="8"/>
      <c r="D236" s="9"/>
      <c r="E236" s="9"/>
      <c r="F236" s="8"/>
      <c r="G236" s="8"/>
    </row>
    <row r="237" spans="2:7" s="7" customFormat="1">
      <c r="B237" s="8"/>
      <c r="C237" s="8"/>
      <c r="D237" s="9"/>
      <c r="E237" s="9"/>
      <c r="F237" s="8"/>
      <c r="G237" s="8"/>
    </row>
    <row r="238" spans="2:7" s="7" customFormat="1">
      <c r="B238" s="8"/>
      <c r="C238" s="8"/>
      <c r="D238" s="9"/>
      <c r="E238" s="9"/>
      <c r="F238" s="8"/>
      <c r="G238" s="8"/>
    </row>
    <row r="239" spans="2:7" s="7" customFormat="1">
      <c r="B239" s="8"/>
      <c r="C239" s="8"/>
      <c r="D239" s="9"/>
      <c r="E239" s="9"/>
      <c r="F239" s="8"/>
      <c r="G239" s="8"/>
    </row>
    <row r="240" spans="2:7" s="7" customFormat="1">
      <c r="B240" s="8"/>
      <c r="C240" s="8"/>
      <c r="D240" s="9"/>
      <c r="E240" s="9"/>
      <c r="F240" s="8"/>
      <c r="G240" s="8"/>
    </row>
    <row r="241" spans="2:7" s="7" customFormat="1">
      <c r="B241" s="8"/>
      <c r="C241" s="8"/>
      <c r="D241" s="9"/>
      <c r="E241" s="9"/>
      <c r="F241" s="8"/>
      <c r="G241" s="8"/>
    </row>
    <row r="242" spans="2:7" s="7" customFormat="1">
      <c r="B242" s="8"/>
      <c r="C242" s="8"/>
      <c r="D242" s="9"/>
      <c r="E242" s="9"/>
      <c r="F242" s="8"/>
      <c r="G242" s="8"/>
    </row>
    <row r="243" spans="2:7" s="7" customFormat="1">
      <c r="B243" s="8"/>
      <c r="C243" s="8"/>
      <c r="D243" s="9"/>
      <c r="E243" s="9"/>
      <c r="F243" s="8"/>
      <c r="G243" s="8"/>
    </row>
    <row r="244" spans="2:7" s="7" customFormat="1">
      <c r="B244" s="8"/>
      <c r="C244" s="8"/>
      <c r="D244" s="9"/>
      <c r="E244" s="9"/>
      <c r="F244" s="8"/>
      <c r="G244" s="8"/>
    </row>
    <row r="245" spans="2:7" s="7" customFormat="1">
      <c r="B245" s="8"/>
      <c r="C245" s="8"/>
      <c r="D245" s="9"/>
      <c r="E245" s="9"/>
      <c r="F245" s="8"/>
      <c r="G245" s="8"/>
    </row>
    <row r="246" spans="2:7" s="7" customFormat="1">
      <c r="B246" s="8"/>
      <c r="C246" s="8"/>
      <c r="D246" s="9"/>
      <c r="E246" s="9"/>
      <c r="F246" s="8"/>
      <c r="G246" s="8"/>
    </row>
    <row r="247" spans="2:7" s="7" customFormat="1">
      <c r="B247" s="8"/>
      <c r="C247" s="8"/>
      <c r="D247" s="9"/>
      <c r="E247" s="9"/>
      <c r="F247" s="8"/>
      <c r="G247" s="8"/>
    </row>
  </sheetData>
  <mergeCells count="6">
    <mergeCell ref="C23:C56"/>
    <mergeCell ref="C57:C66"/>
    <mergeCell ref="B6:F6"/>
    <mergeCell ref="H6:I6"/>
    <mergeCell ref="E10:E66"/>
    <mergeCell ref="C8:C22"/>
  </mergeCells>
  <pageMargins left="0.511811024" right="0.511811024" top="0.78740157499999996" bottom="0.78740157499999996" header="0.31496062000000002" footer="0.31496062000000002"/>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GASS_PROJ</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MONTEIRO</dc:creator>
  <cp:lastModifiedBy>Pablo Lima</cp:lastModifiedBy>
  <dcterms:created xsi:type="dcterms:W3CDTF">2019-08-08T07:18:45Z</dcterms:created>
  <dcterms:modified xsi:type="dcterms:W3CDTF">2021-04-22T06:42:59Z</dcterms:modified>
</cp:coreProperties>
</file>