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MONTEIRO\Desktop\PABLO MONTEIRO ACADEMY\FERRAMENTAS\"/>
    </mc:Choice>
  </mc:AlternateContent>
  <bookViews>
    <workbookView xWindow="0" yWindow="0" windowWidth="20520" windowHeight="9795"/>
  </bookViews>
  <sheets>
    <sheet name="Plan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H18" i="1"/>
  <c r="G18" i="1"/>
  <c r="F18" i="1"/>
  <c r="E18" i="1"/>
  <c r="I16" i="1"/>
  <c r="I15" i="1"/>
  <c r="I14" i="1"/>
  <c r="I13" i="1"/>
  <c r="I12" i="1"/>
  <c r="I11" i="1"/>
  <c r="I10" i="1"/>
  <c r="I9" i="1"/>
  <c r="I8" i="1"/>
  <c r="I18" i="1" l="1"/>
</calcChain>
</file>

<file path=xl/sharedStrings.xml><?xml version="1.0" encoding="utf-8"?>
<sst xmlns="http://schemas.openxmlformats.org/spreadsheetml/2006/main" count="23" uniqueCount="22">
  <si>
    <t>CONCORRÊNCIA</t>
  </si>
  <si>
    <t>VARIÁVEIS</t>
  </si>
  <si>
    <t>TIPO</t>
  </si>
  <si>
    <t>PESO</t>
  </si>
  <si>
    <t>EU</t>
  </si>
  <si>
    <t>JOÃO</t>
  </si>
  <si>
    <t>JOSÉ</t>
  </si>
  <si>
    <t>PEDRO</t>
  </si>
  <si>
    <t>MÉDIA GERAL</t>
  </si>
  <si>
    <t>IDENTIDADE</t>
  </si>
  <si>
    <t>PRODUTO QUALIDADE</t>
  </si>
  <si>
    <t>PRODUTO APRESENTAÇÃO</t>
  </si>
  <si>
    <t xml:space="preserve">AMBIENTE </t>
  </si>
  <si>
    <t>SERVIÇO</t>
  </si>
  <si>
    <t>EXPERIÊNCIA</t>
  </si>
  <si>
    <t>LOCALIZACAO</t>
  </si>
  <si>
    <t>PONTO</t>
  </si>
  <si>
    <t>ACESSO</t>
  </si>
  <si>
    <t>ESTACIONAMENTO</t>
  </si>
  <si>
    <t>PREÇO</t>
  </si>
  <si>
    <t>TICKET MÉDIO</t>
  </si>
  <si>
    <t>RESULTADO CUSTO BENEFÍCIO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</si>
</sst>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5" formatCode="#,##0.00_ ;\-#,##0.00\ 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</font>
    <font>
      <b/>
      <sz val="8"/>
      <color theme="1"/>
      <name val="Calibri"/>
      <family val="2"/>
    </font>
    <font>
      <sz val="8"/>
      <color rgb="FF000000"/>
      <name val="Calibri"/>
      <family val="2"/>
    </font>
    <font>
      <b/>
      <sz val="8"/>
      <color theme="0"/>
      <name val="Calibri"/>
      <family val="2"/>
    </font>
    <font>
      <b/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3300"/>
        <bgColor rgb="FFA5A5A5"/>
      </patternFill>
    </fill>
    <fill>
      <patternFill patternType="solid">
        <fgColor theme="1" tint="0.499984740745262"/>
        <bgColor rgb="FFFFFF00"/>
      </patternFill>
    </fill>
    <fill>
      <patternFill patternType="solid">
        <fgColor theme="0" tint="-0.34998626667073579"/>
        <bgColor rgb="FFFFFF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FF0000"/>
      </patternFill>
    </fill>
    <fill>
      <patternFill patternType="solid">
        <fgColor theme="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0.14999847407452621"/>
        <bgColor rgb="FFFFFFFF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textRotation="90" wrapText="1"/>
    </xf>
    <xf numFmtId="10" fontId="5" fillId="3" borderId="4" xfId="2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2" fontId="4" fillId="9" borderId="4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 wrapText="1"/>
    </xf>
    <xf numFmtId="165" fontId="4" fillId="0" borderId="4" xfId="1" applyNumberFormat="1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6" fillId="10" borderId="9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166" fontId="4" fillId="11" borderId="9" xfId="0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Competitividade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[1]COMPETITIVIDADE!$E$7</c:f>
              <c:strCache>
                <c:ptCount val="1"/>
                <c:pt idx="0">
                  <c:v>EU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[1]COMPETITIVIDADE!$B$8:$B$18</c:f>
              <c:strCache>
                <c:ptCount val="11"/>
                <c:pt idx="0">
                  <c:v>IDENTIDADE</c:v>
                </c:pt>
                <c:pt idx="1">
                  <c:v>PRODUTO QUALIDADE</c:v>
                </c:pt>
                <c:pt idx="2">
                  <c:v>PRODUTO APRESENTAÇÃO</c:v>
                </c:pt>
                <c:pt idx="3">
                  <c:v>AMBIENTE </c:v>
                </c:pt>
                <c:pt idx="4">
                  <c:v>SERVIÇO</c:v>
                </c:pt>
                <c:pt idx="5">
                  <c:v>EXPERIÊNCIA</c:v>
                </c:pt>
                <c:pt idx="6">
                  <c:v>LOCALIZACAO</c:v>
                </c:pt>
                <c:pt idx="7">
                  <c:v>ACESSO</c:v>
                </c:pt>
                <c:pt idx="8">
                  <c:v>ESTACIONAMENTO</c:v>
                </c:pt>
                <c:pt idx="9">
                  <c:v>PREÇO</c:v>
                </c:pt>
                <c:pt idx="10">
                  <c:v>RESULTADO CUSTO BENEFÍCIO</c:v>
                </c:pt>
              </c:strCache>
            </c:strRef>
          </c:cat>
          <c:val>
            <c:numRef>
              <c:f>[1]COMPETITIVIDADE!$E$8:$E$18</c:f>
              <c:numCache>
                <c:formatCode>General</c:formatCode>
                <c:ptCount val="11"/>
                <c:pt idx="0">
                  <c:v>5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765-408B-BCCB-4B6074922B9E}"/>
            </c:ext>
          </c:extLst>
        </c:ser>
        <c:ser>
          <c:idx val="1"/>
          <c:order val="1"/>
          <c:tx>
            <c:strRef>
              <c:f>[1]COMPETITIVIDADE!$F$7</c:f>
              <c:strCache>
                <c:ptCount val="1"/>
                <c:pt idx="0">
                  <c:v>JOÃO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[1]COMPETITIVIDADE!$B$8:$B$18</c:f>
              <c:strCache>
                <c:ptCount val="11"/>
                <c:pt idx="0">
                  <c:v>IDENTIDADE</c:v>
                </c:pt>
                <c:pt idx="1">
                  <c:v>PRODUTO QUALIDADE</c:v>
                </c:pt>
                <c:pt idx="2">
                  <c:v>PRODUTO APRESENTAÇÃO</c:v>
                </c:pt>
                <c:pt idx="3">
                  <c:v>AMBIENTE </c:v>
                </c:pt>
                <c:pt idx="4">
                  <c:v>SERVIÇO</c:v>
                </c:pt>
                <c:pt idx="5">
                  <c:v>EXPERIÊNCIA</c:v>
                </c:pt>
                <c:pt idx="6">
                  <c:v>LOCALIZACAO</c:v>
                </c:pt>
                <c:pt idx="7">
                  <c:v>ACESSO</c:v>
                </c:pt>
                <c:pt idx="8">
                  <c:v>ESTACIONAMENTO</c:v>
                </c:pt>
                <c:pt idx="9">
                  <c:v>PREÇO</c:v>
                </c:pt>
                <c:pt idx="10">
                  <c:v>RESULTADO CUSTO BENEFÍCIO</c:v>
                </c:pt>
              </c:strCache>
            </c:strRef>
          </c:cat>
          <c:val>
            <c:numRef>
              <c:f>[1]COMPETITIVIDADE!$F$8:$F$18</c:f>
              <c:numCache>
                <c:formatCode>General</c:formatCode>
                <c:ptCount val="11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5.9000000000000012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65-408B-BCCB-4B6074922B9E}"/>
            </c:ext>
          </c:extLst>
        </c:ser>
        <c:ser>
          <c:idx val="2"/>
          <c:order val="2"/>
          <c:tx>
            <c:strRef>
              <c:f>[1]COMPETITIVIDADE!$G$7</c:f>
              <c:strCache>
                <c:ptCount val="1"/>
                <c:pt idx="0">
                  <c:v>JOSÉ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[1]COMPETITIVIDADE!$B$8:$B$18</c:f>
              <c:strCache>
                <c:ptCount val="11"/>
                <c:pt idx="0">
                  <c:v>IDENTIDADE</c:v>
                </c:pt>
                <c:pt idx="1">
                  <c:v>PRODUTO QUALIDADE</c:v>
                </c:pt>
                <c:pt idx="2">
                  <c:v>PRODUTO APRESENTAÇÃO</c:v>
                </c:pt>
                <c:pt idx="3">
                  <c:v>AMBIENTE </c:v>
                </c:pt>
                <c:pt idx="4">
                  <c:v>SERVIÇO</c:v>
                </c:pt>
                <c:pt idx="5">
                  <c:v>EXPERIÊNCIA</c:v>
                </c:pt>
                <c:pt idx="6">
                  <c:v>LOCALIZACAO</c:v>
                </c:pt>
                <c:pt idx="7">
                  <c:v>ACESSO</c:v>
                </c:pt>
                <c:pt idx="8">
                  <c:v>ESTACIONAMENTO</c:v>
                </c:pt>
                <c:pt idx="9">
                  <c:v>PREÇO</c:v>
                </c:pt>
                <c:pt idx="10">
                  <c:v>RESULTADO CUSTO BENEFÍCIO</c:v>
                </c:pt>
              </c:strCache>
            </c:strRef>
          </c:cat>
          <c:val>
            <c:numRef>
              <c:f>[1]COMPETITIVIDADE!$G$8:$G$18</c:f>
              <c:numCache>
                <c:formatCode>General</c:formatCode>
                <c:ptCount val="11"/>
                <c:pt idx="0">
                  <c:v>9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6.8000000000000007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765-408B-BCCB-4B6074922B9E}"/>
            </c:ext>
          </c:extLst>
        </c:ser>
        <c:ser>
          <c:idx val="3"/>
          <c:order val="3"/>
          <c:tx>
            <c:strRef>
              <c:f>[1]COMPETITIVIDADE!$H$7</c:f>
              <c:strCache>
                <c:ptCount val="1"/>
                <c:pt idx="0">
                  <c:v>PEDRO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[1]COMPETITIVIDADE!$B$8:$B$18</c:f>
              <c:strCache>
                <c:ptCount val="11"/>
                <c:pt idx="0">
                  <c:v>IDENTIDADE</c:v>
                </c:pt>
                <c:pt idx="1">
                  <c:v>PRODUTO QUALIDADE</c:v>
                </c:pt>
                <c:pt idx="2">
                  <c:v>PRODUTO APRESENTAÇÃO</c:v>
                </c:pt>
                <c:pt idx="3">
                  <c:v>AMBIENTE </c:v>
                </c:pt>
                <c:pt idx="4">
                  <c:v>SERVIÇO</c:v>
                </c:pt>
                <c:pt idx="5">
                  <c:v>EXPERIÊNCIA</c:v>
                </c:pt>
                <c:pt idx="6">
                  <c:v>LOCALIZACAO</c:v>
                </c:pt>
                <c:pt idx="7">
                  <c:v>ACESSO</c:v>
                </c:pt>
                <c:pt idx="8">
                  <c:v>ESTACIONAMENTO</c:v>
                </c:pt>
                <c:pt idx="9">
                  <c:v>PREÇO</c:v>
                </c:pt>
                <c:pt idx="10">
                  <c:v>RESULTADO CUSTO BENEFÍCIO</c:v>
                </c:pt>
              </c:strCache>
            </c:strRef>
          </c:cat>
          <c:val>
            <c:numRef>
              <c:f>[1]COMPETITIVIDADE!$H$8:$H$18</c:f>
              <c:numCache>
                <c:formatCode>General</c:formatCode>
                <c:ptCount val="11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765-408B-BCCB-4B6074922B9E}"/>
            </c:ext>
          </c:extLst>
        </c:ser>
        <c:ser>
          <c:idx val="4"/>
          <c:order val="4"/>
          <c:tx>
            <c:strRef>
              <c:f>[1]COMPETITIVIDADE!$I$7</c:f>
              <c:strCache>
                <c:ptCount val="1"/>
                <c:pt idx="0">
                  <c:v>MÉDIA GERAL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[1]COMPETITIVIDADE!$B$8:$B$18</c:f>
              <c:strCache>
                <c:ptCount val="11"/>
                <c:pt idx="0">
                  <c:v>IDENTIDADE</c:v>
                </c:pt>
                <c:pt idx="1">
                  <c:v>PRODUTO QUALIDADE</c:v>
                </c:pt>
                <c:pt idx="2">
                  <c:v>PRODUTO APRESENTAÇÃO</c:v>
                </c:pt>
                <c:pt idx="3">
                  <c:v>AMBIENTE </c:v>
                </c:pt>
                <c:pt idx="4">
                  <c:v>SERVIÇO</c:v>
                </c:pt>
                <c:pt idx="5">
                  <c:v>EXPERIÊNCIA</c:v>
                </c:pt>
                <c:pt idx="6">
                  <c:v>LOCALIZACAO</c:v>
                </c:pt>
                <c:pt idx="7">
                  <c:v>ACESSO</c:v>
                </c:pt>
                <c:pt idx="8">
                  <c:v>ESTACIONAMENTO</c:v>
                </c:pt>
                <c:pt idx="9">
                  <c:v>PREÇO</c:v>
                </c:pt>
                <c:pt idx="10">
                  <c:v>RESULTADO CUSTO BENEFÍCIO</c:v>
                </c:pt>
              </c:strCache>
            </c:strRef>
          </c:cat>
          <c:val>
            <c:numRef>
              <c:f>[1]COMPETITIVIDADE!$I$8:$I$18</c:f>
              <c:numCache>
                <c:formatCode>General</c:formatCode>
                <c:ptCount val="11"/>
                <c:pt idx="0">
                  <c:v>7.5</c:v>
                </c:pt>
                <c:pt idx="1">
                  <c:v>6.75</c:v>
                </c:pt>
                <c:pt idx="2">
                  <c:v>6.5</c:v>
                </c:pt>
                <c:pt idx="3">
                  <c:v>6.5</c:v>
                </c:pt>
                <c:pt idx="4">
                  <c:v>5.5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  <c:pt idx="8">
                  <c:v>6.5</c:v>
                </c:pt>
                <c:pt idx="9">
                  <c:v>6</c:v>
                </c:pt>
                <c:pt idx="10">
                  <c:v>6.4250000000000007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765-408B-BCCB-4B6074922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193112"/>
        <c:axId val="509196640"/>
      </c:lineChart>
      <c:catAx>
        <c:axId val="50919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09196640"/>
        <c:crosses val="autoZero"/>
        <c:auto val="1"/>
        <c:lblAlgn val="ctr"/>
        <c:lblOffset val="100"/>
        <c:noMultiLvlLbl val="0"/>
      </c:catAx>
      <c:valAx>
        <c:axId val="50919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0919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631031</xdr:colOff>
      <xdr:row>20</xdr:row>
      <xdr:rowOff>99219</xdr:rowOff>
    </xdr:from>
    <xdr:to>
      <xdr:col>9</xdr:col>
      <xdr:colOff>19844</xdr:colOff>
      <xdr:row>42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661988</xdr:colOff>
      <xdr:row>0</xdr:row>
      <xdr:rowOff>63500</xdr:rowOff>
    </xdr:from>
    <xdr:to>
      <xdr:col>8</xdr:col>
      <xdr:colOff>644525</xdr:colOff>
      <xdr:row>4</xdr:row>
      <xdr:rowOff>27334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138" y="63500"/>
          <a:ext cx="684212" cy="4972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179388</xdr:colOff>
          <xdr:row>1</xdr:row>
          <xdr:rowOff>77788</xdr:rowOff>
        </xdr:from>
        <xdr:to>
          <xdr:col>1</xdr:col>
          <xdr:colOff>1152525</xdr:colOff>
          <xdr:row>3</xdr:row>
          <xdr:rowOff>110915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O%20MONTEIRO/Desktop/PABLO%20MONTEIRO%20ACADEMY/LISBOA%2017%20DE%20SET/GASS_2019_FORMA&#199;&#195;O_AVAN&#199;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ORGANIZAÇÃO INFORMAÇÃO"/>
      <sheetName val="CENÁRIO"/>
      <sheetName val="PIRÂMIDES"/>
      <sheetName val="MATRIZ DESPERD."/>
      <sheetName val="RESULTADOS"/>
      <sheetName val="PRINCÍPIOS"/>
      <sheetName val="CONCEITOS"/>
      <sheetName val="LIDERANÇA"/>
      <sheetName val="GESTAO PROJETO"/>
      <sheetName val="BASE PARA FÓRUNS"/>
      <sheetName val="ORÇAMENTO"/>
      <sheetName val="ENTRADAS DIA A DIA"/>
      <sheetName val="PLANO DE CONTAS"/>
      <sheetName val="RESULTADO_ANUAL"/>
      <sheetName val="DADOS MENSAL"/>
      <sheetName val="RESULTADOS MENSAL"/>
      <sheetName val="PLANO DE AÇÃO FÓRUM MENSAL"/>
      <sheetName val="PLANO DE AÇÃO REUNIÃO SEMANAL"/>
      <sheetName val="PLANO DE AÇÃO ESPECIALISTA"/>
      <sheetName val="ORGANOGRAMA"/>
      <sheetName val="ATIVIDADES"/>
      <sheetName val="MATRIZ DE COMPETÊNCIAS"/>
      <sheetName val="PLANO DE CARGOS E SALÁRIOS"/>
      <sheetName val="ESTRATÉGIA_SCM_INDICADORES"/>
      <sheetName val="MATRIZ DE AVALIAÇÃO DE DESEMP."/>
      <sheetName val="AVALIAÇÃO DE DESEMPENHO"/>
      <sheetName val="COMPORTAMENTOS LIDERANÇA"/>
      <sheetName val="ROTINAS"/>
      <sheetName val="% OCUPAÇÃO E LABOR"/>
      <sheetName val="MEDIÇÃO SERVIÇO"/>
      <sheetName val="COMPETITIVIDADE"/>
      <sheetName val="LABOR COST"/>
      <sheetName val="POTENCIAL DE DEMANDA"/>
      <sheetName val="FORMULA DE DEMANDA"/>
      <sheetName val="CORRIDINHAS DE VENDAS"/>
      <sheetName val="PERFIL CLIENTE"/>
      <sheetName val="PLANO MKT"/>
      <sheetName val="CALENDÁRIO_MARKETING"/>
      <sheetName val="PESQUISA DE SATISFAÇÃO"/>
      <sheetName val="ATENDIMENTO"/>
      <sheetName val="MANUAL DE INTEGRAÇÃO"/>
      <sheetName val="CONTIGÊNCIAS"/>
      <sheetName val="MATRIZ DE INDICADORES"/>
      <sheetName val="ANÁLISE DOS INDICADORES"/>
      <sheetName val="INTELIGÊNCIA DO CARDÁPIO"/>
      <sheetName val="TRACKIG VENDAS"/>
      <sheetName val="OCORRENCIAS"/>
      <sheetName val="OCORRENCIAS PRODUÇÃO"/>
      <sheetName val="GASS_BM_DR"/>
      <sheetName val="GASS_BM_WR"/>
      <sheetName val="GASS_BM"/>
      <sheetName val="GASS_VM"/>
      <sheetName val="GASS_MANUAL FM"/>
      <sheetName val="GASS_GM"/>
      <sheetName val="PAUTA REUNIÃO DIÁRIA"/>
      <sheetName val="PAUTA REUNIÃO SEMANAL"/>
      <sheetName val="PAUTA REUNIÃO MENSAL"/>
      <sheetName val="FORM. BAIXA DE ESTOQUE"/>
      <sheetName val="CONTROLE DE RENDIMENTOS"/>
      <sheetName val="META RENDIMENTOS"/>
      <sheetName val="CONTROLE BLENDING"/>
      <sheetName val="CHECK LIST"/>
      <sheetName val="CHECK LIST PROCESSOS"/>
      <sheetName val="CHECK LIST ORGAN. E LIMP."/>
      <sheetName val="CONTROLE DE PERDAS"/>
      <sheetName val="NORMAS E PRINCÍPIOS"/>
      <sheetName val="GESTÃO MANUTENÇÃO"/>
      <sheetName val="PLANEJAMENTO DE PRODUÇÃO"/>
      <sheetName val="PLANEJAMENTO INSUMOS"/>
      <sheetName val="PRODUÇÃO"/>
      <sheetName val="SOBRAS DE PRODUÇÃO"/>
      <sheetName val="COMPRA ESTRATÉGIA"/>
      <sheetName val="NOVOS NEGÓCIOS"/>
      <sheetName val="ESTRATÉGIA ESTOQUE"/>
      <sheetName val="FB TEÓRICO"/>
      <sheetName val="COMP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7">
          <cell r="E7" t="str">
            <v>EU</v>
          </cell>
          <cell r="F7" t="str">
            <v>JOÃO</v>
          </cell>
          <cell r="G7" t="str">
            <v>JOSÉ</v>
          </cell>
          <cell r="H7" t="str">
            <v>PEDRO</v>
          </cell>
          <cell r="I7" t="str">
            <v>MÉDIA GERAL</v>
          </cell>
        </row>
        <row r="8">
          <cell r="B8" t="str">
            <v>IDENTIDADE</v>
          </cell>
          <cell r="E8">
            <v>5</v>
          </cell>
          <cell r="F8">
            <v>6</v>
          </cell>
          <cell r="G8">
            <v>9</v>
          </cell>
          <cell r="H8">
            <v>10</v>
          </cell>
          <cell r="I8">
            <v>7.5</v>
          </cell>
        </row>
        <row r="9">
          <cell r="B9" t="str">
            <v>PRODUTO QUALIDADE</v>
          </cell>
          <cell r="E9">
            <v>9</v>
          </cell>
          <cell r="F9">
            <v>6</v>
          </cell>
          <cell r="G9">
            <v>6</v>
          </cell>
          <cell r="H9">
            <v>6</v>
          </cell>
          <cell r="I9">
            <v>6.75</v>
          </cell>
        </row>
        <row r="10">
          <cell r="B10" t="str">
            <v>PRODUTO APRESENTAÇÃO</v>
          </cell>
          <cell r="E10">
            <v>5</v>
          </cell>
          <cell r="F10">
            <v>6</v>
          </cell>
          <cell r="G10">
            <v>8</v>
          </cell>
          <cell r="H10">
            <v>7</v>
          </cell>
          <cell r="I10">
            <v>6.5</v>
          </cell>
        </row>
        <row r="11">
          <cell r="B11" t="str">
            <v xml:space="preserve">AMBIENTE </v>
          </cell>
          <cell r="E11">
            <v>5</v>
          </cell>
          <cell r="F11">
            <v>6</v>
          </cell>
          <cell r="G11">
            <v>8</v>
          </cell>
          <cell r="H11">
            <v>7</v>
          </cell>
          <cell r="I11">
            <v>6.5</v>
          </cell>
        </row>
        <row r="12">
          <cell r="B12" t="str">
            <v>SERVIÇO</v>
          </cell>
          <cell r="E12">
            <v>5</v>
          </cell>
          <cell r="F12">
            <v>5</v>
          </cell>
          <cell r="G12">
            <v>7</v>
          </cell>
          <cell r="H12">
            <v>5</v>
          </cell>
          <cell r="I12">
            <v>5.5</v>
          </cell>
        </row>
        <row r="13">
          <cell r="B13" t="str">
            <v>EXPERIÊNCIA</v>
          </cell>
          <cell r="E13">
            <v>5</v>
          </cell>
          <cell r="F13">
            <v>6</v>
          </cell>
          <cell r="G13">
            <v>8</v>
          </cell>
          <cell r="H13">
            <v>7</v>
          </cell>
          <cell r="I13">
            <v>6.5</v>
          </cell>
        </row>
        <row r="14">
          <cell r="B14" t="str">
            <v>LOCALIZACAO</v>
          </cell>
          <cell r="E14">
            <v>5</v>
          </cell>
          <cell r="F14">
            <v>6</v>
          </cell>
          <cell r="G14">
            <v>8</v>
          </cell>
          <cell r="H14">
            <v>7</v>
          </cell>
          <cell r="I14">
            <v>6.5</v>
          </cell>
        </row>
        <row r="15">
          <cell r="B15" t="str">
            <v>ACESSO</v>
          </cell>
          <cell r="E15">
            <v>5</v>
          </cell>
          <cell r="F15">
            <v>6</v>
          </cell>
          <cell r="G15">
            <v>8</v>
          </cell>
          <cell r="H15">
            <v>7</v>
          </cell>
          <cell r="I15">
            <v>6.5</v>
          </cell>
        </row>
        <row r="16">
          <cell r="B16" t="str">
            <v>ESTACIONAMENTO</v>
          </cell>
          <cell r="E16">
            <v>5</v>
          </cell>
          <cell r="F16">
            <v>6</v>
          </cell>
          <cell r="G16">
            <v>8</v>
          </cell>
          <cell r="H16">
            <v>7</v>
          </cell>
          <cell r="I16">
            <v>6.5</v>
          </cell>
        </row>
        <row r="17">
          <cell r="B17" t="str">
            <v>PREÇO</v>
          </cell>
          <cell r="E17">
            <v>9</v>
          </cell>
          <cell r="F17">
            <v>6</v>
          </cell>
          <cell r="G17">
            <v>3</v>
          </cell>
          <cell r="H17">
            <v>6</v>
          </cell>
          <cell r="I17">
            <v>6</v>
          </cell>
        </row>
        <row r="18">
          <cell r="B18" t="str">
            <v>RESULTADO CUSTO BENEFÍCIO</v>
          </cell>
          <cell r="E18">
            <v>6.2</v>
          </cell>
          <cell r="F18">
            <v>5.9000000000000012</v>
          </cell>
          <cell r="G18">
            <v>6.8000000000000007</v>
          </cell>
          <cell r="H18">
            <v>6.8</v>
          </cell>
          <cell r="I18">
            <v>6.4250000000000007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71"/>
  <sheetViews>
    <sheetView tabSelected="1" topLeftCell="A3" zoomScale="150" zoomScaleNormal="150" workbookViewId="0">
      <selection activeCell="J18" sqref="J18"/>
    </sheetView>
  </sheetViews>
  <sheetFormatPr defaultRowHeight="10.5" x14ac:dyDescent="0.45"/>
  <cols>
    <col min="1" max="1" width="9.06640625" style="5"/>
    <col min="2" max="2" width="17.59765625" style="11" customWidth="1"/>
    <col min="3" max="3" width="10.73046875" style="11" customWidth="1"/>
    <col min="4" max="4" width="11.265625" style="11" customWidth="1"/>
    <col min="5" max="5" width="8.1328125" style="11" customWidth="1"/>
    <col min="6" max="6" width="10.46484375" style="11" customWidth="1"/>
    <col min="7" max="7" width="11.6640625" style="11" customWidth="1"/>
    <col min="8" max="8" width="9.796875" style="11" customWidth="1"/>
    <col min="9" max="9" width="9.59765625" style="11" bestFit="1" customWidth="1"/>
    <col min="10" max="32" width="9.06640625" style="5"/>
    <col min="33" max="252" width="9.06640625" style="11"/>
    <col min="253" max="253" width="22.59765625" style="11" customWidth="1"/>
    <col min="254" max="254" width="10.3984375" style="11" customWidth="1"/>
    <col min="255" max="264" width="9.73046875" style="11" customWidth="1"/>
    <col min="265" max="265" width="9.59765625" style="11" bestFit="1" customWidth="1"/>
    <col min="266" max="508" width="9.06640625" style="11"/>
    <col min="509" max="509" width="22.59765625" style="11" customWidth="1"/>
    <col min="510" max="510" width="10.3984375" style="11" customWidth="1"/>
    <col min="511" max="520" width="9.73046875" style="11" customWidth="1"/>
    <col min="521" max="521" width="9.59765625" style="11" bestFit="1" customWidth="1"/>
    <col min="522" max="764" width="9.06640625" style="11"/>
    <col min="765" max="765" width="22.59765625" style="11" customWidth="1"/>
    <col min="766" max="766" width="10.3984375" style="11" customWidth="1"/>
    <col min="767" max="776" width="9.73046875" style="11" customWidth="1"/>
    <col min="777" max="777" width="9.59765625" style="11" bestFit="1" customWidth="1"/>
    <col min="778" max="1020" width="9.06640625" style="11"/>
    <col min="1021" max="1021" width="22.59765625" style="11" customWidth="1"/>
    <col min="1022" max="1022" width="10.3984375" style="11" customWidth="1"/>
    <col min="1023" max="1032" width="9.73046875" style="11" customWidth="1"/>
    <col min="1033" max="1033" width="9.59765625" style="11" bestFit="1" customWidth="1"/>
    <col min="1034" max="1276" width="9.06640625" style="11"/>
    <col min="1277" max="1277" width="22.59765625" style="11" customWidth="1"/>
    <col min="1278" max="1278" width="10.3984375" style="11" customWidth="1"/>
    <col min="1279" max="1288" width="9.73046875" style="11" customWidth="1"/>
    <col min="1289" max="1289" width="9.59765625" style="11" bestFit="1" customWidth="1"/>
    <col min="1290" max="1532" width="9.06640625" style="11"/>
    <col min="1533" max="1533" width="22.59765625" style="11" customWidth="1"/>
    <col min="1534" max="1534" width="10.3984375" style="11" customWidth="1"/>
    <col min="1535" max="1544" width="9.73046875" style="11" customWidth="1"/>
    <col min="1545" max="1545" width="9.59765625" style="11" bestFit="1" customWidth="1"/>
    <col min="1546" max="1788" width="9.06640625" style="11"/>
    <col min="1789" max="1789" width="22.59765625" style="11" customWidth="1"/>
    <col min="1790" max="1790" width="10.3984375" style="11" customWidth="1"/>
    <col min="1791" max="1800" width="9.73046875" style="11" customWidth="1"/>
    <col min="1801" max="1801" width="9.59765625" style="11" bestFit="1" customWidth="1"/>
    <col min="1802" max="2044" width="9.06640625" style="11"/>
    <col min="2045" max="2045" width="22.59765625" style="11" customWidth="1"/>
    <col min="2046" max="2046" width="10.3984375" style="11" customWidth="1"/>
    <col min="2047" max="2056" width="9.73046875" style="11" customWidth="1"/>
    <col min="2057" max="2057" width="9.59765625" style="11" bestFit="1" customWidth="1"/>
    <col min="2058" max="2300" width="9.06640625" style="11"/>
    <col min="2301" max="2301" width="22.59765625" style="11" customWidth="1"/>
    <col min="2302" max="2302" width="10.3984375" style="11" customWidth="1"/>
    <col min="2303" max="2312" width="9.73046875" style="11" customWidth="1"/>
    <col min="2313" max="2313" width="9.59765625" style="11" bestFit="1" customWidth="1"/>
    <col min="2314" max="2556" width="9.06640625" style="11"/>
    <col min="2557" max="2557" width="22.59765625" style="11" customWidth="1"/>
    <col min="2558" max="2558" width="10.3984375" style="11" customWidth="1"/>
    <col min="2559" max="2568" width="9.73046875" style="11" customWidth="1"/>
    <col min="2569" max="2569" width="9.59765625" style="11" bestFit="1" customWidth="1"/>
    <col min="2570" max="2812" width="9.06640625" style="11"/>
    <col min="2813" max="2813" width="22.59765625" style="11" customWidth="1"/>
    <col min="2814" max="2814" width="10.3984375" style="11" customWidth="1"/>
    <col min="2815" max="2824" width="9.73046875" style="11" customWidth="1"/>
    <col min="2825" max="2825" width="9.59765625" style="11" bestFit="1" customWidth="1"/>
    <col min="2826" max="3068" width="9.06640625" style="11"/>
    <col min="3069" max="3069" width="22.59765625" style="11" customWidth="1"/>
    <col min="3070" max="3070" width="10.3984375" style="11" customWidth="1"/>
    <col min="3071" max="3080" width="9.73046875" style="11" customWidth="1"/>
    <col min="3081" max="3081" width="9.59765625" style="11" bestFit="1" customWidth="1"/>
    <col min="3082" max="3324" width="9.06640625" style="11"/>
    <col min="3325" max="3325" width="22.59765625" style="11" customWidth="1"/>
    <col min="3326" max="3326" width="10.3984375" style="11" customWidth="1"/>
    <col min="3327" max="3336" width="9.73046875" style="11" customWidth="1"/>
    <col min="3337" max="3337" width="9.59765625" style="11" bestFit="1" customWidth="1"/>
    <col min="3338" max="3580" width="9.06640625" style="11"/>
    <col min="3581" max="3581" width="22.59765625" style="11" customWidth="1"/>
    <col min="3582" max="3582" width="10.3984375" style="11" customWidth="1"/>
    <col min="3583" max="3592" width="9.73046875" style="11" customWidth="1"/>
    <col min="3593" max="3593" width="9.59765625" style="11" bestFit="1" customWidth="1"/>
    <col min="3594" max="3836" width="9.06640625" style="11"/>
    <col min="3837" max="3837" width="22.59765625" style="11" customWidth="1"/>
    <col min="3838" max="3838" width="10.3984375" style="11" customWidth="1"/>
    <col min="3839" max="3848" width="9.73046875" style="11" customWidth="1"/>
    <col min="3849" max="3849" width="9.59765625" style="11" bestFit="1" customWidth="1"/>
    <col min="3850" max="4092" width="9.06640625" style="11"/>
    <col min="4093" max="4093" width="22.59765625" style="11" customWidth="1"/>
    <col min="4094" max="4094" width="10.3984375" style="11" customWidth="1"/>
    <col min="4095" max="4104" width="9.73046875" style="11" customWidth="1"/>
    <col min="4105" max="4105" width="9.59765625" style="11" bestFit="1" customWidth="1"/>
    <col min="4106" max="4348" width="9.06640625" style="11"/>
    <col min="4349" max="4349" width="22.59765625" style="11" customWidth="1"/>
    <col min="4350" max="4350" width="10.3984375" style="11" customWidth="1"/>
    <col min="4351" max="4360" width="9.73046875" style="11" customWidth="1"/>
    <col min="4361" max="4361" width="9.59765625" style="11" bestFit="1" customWidth="1"/>
    <col min="4362" max="4604" width="9.06640625" style="11"/>
    <col min="4605" max="4605" width="22.59765625" style="11" customWidth="1"/>
    <col min="4606" max="4606" width="10.3984375" style="11" customWidth="1"/>
    <col min="4607" max="4616" width="9.73046875" style="11" customWidth="1"/>
    <col min="4617" max="4617" width="9.59765625" style="11" bestFit="1" customWidth="1"/>
    <col min="4618" max="4860" width="9.06640625" style="11"/>
    <col min="4861" max="4861" width="22.59765625" style="11" customWidth="1"/>
    <col min="4862" max="4862" width="10.3984375" style="11" customWidth="1"/>
    <col min="4863" max="4872" width="9.73046875" style="11" customWidth="1"/>
    <col min="4873" max="4873" width="9.59765625" style="11" bestFit="1" customWidth="1"/>
    <col min="4874" max="5116" width="9.06640625" style="11"/>
    <col min="5117" max="5117" width="22.59765625" style="11" customWidth="1"/>
    <col min="5118" max="5118" width="10.3984375" style="11" customWidth="1"/>
    <col min="5119" max="5128" width="9.73046875" style="11" customWidth="1"/>
    <col min="5129" max="5129" width="9.59765625" style="11" bestFit="1" customWidth="1"/>
    <col min="5130" max="5372" width="9.06640625" style="11"/>
    <col min="5373" max="5373" width="22.59765625" style="11" customWidth="1"/>
    <col min="5374" max="5374" width="10.3984375" style="11" customWidth="1"/>
    <col min="5375" max="5384" width="9.73046875" style="11" customWidth="1"/>
    <col min="5385" max="5385" width="9.59765625" style="11" bestFit="1" customWidth="1"/>
    <col min="5386" max="5628" width="9.06640625" style="11"/>
    <col min="5629" max="5629" width="22.59765625" style="11" customWidth="1"/>
    <col min="5630" max="5630" width="10.3984375" style="11" customWidth="1"/>
    <col min="5631" max="5640" width="9.73046875" style="11" customWidth="1"/>
    <col min="5641" max="5641" width="9.59765625" style="11" bestFit="1" customWidth="1"/>
    <col min="5642" max="5884" width="9.06640625" style="11"/>
    <col min="5885" max="5885" width="22.59765625" style="11" customWidth="1"/>
    <col min="5886" max="5886" width="10.3984375" style="11" customWidth="1"/>
    <col min="5887" max="5896" width="9.73046875" style="11" customWidth="1"/>
    <col min="5897" max="5897" width="9.59765625" style="11" bestFit="1" customWidth="1"/>
    <col min="5898" max="6140" width="9.06640625" style="11"/>
    <col min="6141" max="6141" width="22.59765625" style="11" customWidth="1"/>
    <col min="6142" max="6142" width="10.3984375" style="11" customWidth="1"/>
    <col min="6143" max="6152" width="9.73046875" style="11" customWidth="1"/>
    <col min="6153" max="6153" width="9.59765625" style="11" bestFit="1" customWidth="1"/>
    <col min="6154" max="6396" width="9.06640625" style="11"/>
    <col min="6397" max="6397" width="22.59765625" style="11" customWidth="1"/>
    <col min="6398" max="6398" width="10.3984375" style="11" customWidth="1"/>
    <col min="6399" max="6408" width="9.73046875" style="11" customWidth="1"/>
    <col min="6409" max="6409" width="9.59765625" style="11" bestFit="1" customWidth="1"/>
    <col min="6410" max="6652" width="9.06640625" style="11"/>
    <col min="6653" max="6653" width="22.59765625" style="11" customWidth="1"/>
    <col min="6654" max="6654" width="10.3984375" style="11" customWidth="1"/>
    <col min="6655" max="6664" width="9.73046875" style="11" customWidth="1"/>
    <col min="6665" max="6665" width="9.59765625" style="11" bestFit="1" customWidth="1"/>
    <col min="6666" max="6908" width="9.06640625" style="11"/>
    <col min="6909" max="6909" width="22.59765625" style="11" customWidth="1"/>
    <col min="6910" max="6910" width="10.3984375" style="11" customWidth="1"/>
    <col min="6911" max="6920" width="9.73046875" style="11" customWidth="1"/>
    <col min="6921" max="6921" width="9.59765625" style="11" bestFit="1" customWidth="1"/>
    <col min="6922" max="7164" width="9.06640625" style="11"/>
    <col min="7165" max="7165" width="22.59765625" style="11" customWidth="1"/>
    <col min="7166" max="7166" width="10.3984375" style="11" customWidth="1"/>
    <col min="7167" max="7176" width="9.73046875" style="11" customWidth="1"/>
    <col min="7177" max="7177" width="9.59765625" style="11" bestFit="1" customWidth="1"/>
    <col min="7178" max="7420" width="9.06640625" style="11"/>
    <col min="7421" max="7421" width="22.59765625" style="11" customWidth="1"/>
    <col min="7422" max="7422" width="10.3984375" style="11" customWidth="1"/>
    <col min="7423" max="7432" width="9.73046875" style="11" customWidth="1"/>
    <col min="7433" max="7433" width="9.59765625" style="11" bestFit="1" customWidth="1"/>
    <col min="7434" max="7676" width="9.06640625" style="11"/>
    <col min="7677" max="7677" width="22.59765625" style="11" customWidth="1"/>
    <col min="7678" max="7678" width="10.3984375" style="11" customWidth="1"/>
    <col min="7679" max="7688" width="9.73046875" style="11" customWidth="1"/>
    <col min="7689" max="7689" width="9.59765625" style="11" bestFit="1" customWidth="1"/>
    <col min="7690" max="7932" width="9.06640625" style="11"/>
    <col min="7933" max="7933" width="22.59765625" style="11" customWidth="1"/>
    <col min="7934" max="7934" width="10.3984375" style="11" customWidth="1"/>
    <col min="7935" max="7944" width="9.73046875" style="11" customWidth="1"/>
    <col min="7945" max="7945" width="9.59765625" style="11" bestFit="1" customWidth="1"/>
    <col min="7946" max="8188" width="9.06640625" style="11"/>
    <col min="8189" max="8189" width="22.59765625" style="11" customWidth="1"/>
    <col min="8190" max="8190" width="10.3984375" style="11" customWidth="1"/>
    <col min="8191" max="8200" width="9.73046875" style="11" customWidth="1"/>
    <col min="8201" max="8201" width="9.59765625" style="11" bestFit="1" customWidth="1"/>
    <col min="8202" max="8444" width="9.06640625" style="11"/>
    <col min="8445" max="8445" width="22.59765625" style="11" customWidth="1"/>
    <col min="8446" max="8446" width="10.3984375" style="11" customWidth="1"/>
    <col min="8447" max="8456" width="9.73046875" style="11" customWidth="1"/>
    <col min="8457" max="8457" width="9.59765625" style="11" bestFit="1" customWidth="1"/>
    <col min="8458" max="8700" width="9.06640625" style="11"/>
    <col min="8701" max="8701" width="22.59765625" style="11" customWidth="1"/>
    <col min="8702" max="8702" width="10.3984375" style="11" customWidth="1"/>
    <col min="8703" max="8712" width="9.73046875" style="11" customWidth="1"/>
    <col min="8713" max="8713" width="9.59765625" style="11" bestFit="1" customWidth="1"/>
    <col min="8714" max="8956" width="9.06640625" style="11"/>
    <col min="8957" max="8957" width="22.59765625" style="11" customWidth="1"/>
    <col min="8958" max="8958" width="10.3984375" style="11" customWidth="1"/>
    <col min="8959" max="8968" width="9.73046875" style="11" customWidth="1"/>
    <col min="8969" max="8969" width="9.59765625" style="11" bestFit="1" customWidth="1"/>
    <col min="8970" max="9212" width="9.06640625" style="11"/>
    <col min="9213" max="9213" width="22.59765625" style="11" customWidth="1"/>
    <col min="9214" max="9214" width="10.3984375" style="11" customWidth="1"/>
    <col min="9215" max="9224" width="9.73046875" style="11" customWidth="1"/>
    <col min="9225" max="9225" width="9.59765625" style="11" bestFit="1" customWidth="1"/>
    <col min="9226" max="9468" width="9.06640625" style="11"/>
    <col min="9469" max="9469" width="22.59765625" style="11" customWidth="1"/>
    <col min="9470" max="9470" width="10.3984375" style="11" customWidth="1"/>
    <col min="9471" max="9480" width="9.73046875" style="11" customWidth="1"/>
    <col min="9481" max="9481" width="9.59765625" style="11" bestFit="1" customWidth="1"/>
    <col min="9482" max="9724" width="9.06640625" style="11"/>
    <col min="9725" max="9725" width="22.59765625" style="11" customWidth="1"/>
    <col min="9726" max="9726" width="10.3984375" style="11" customWidth="1"/>
    <col min="9727" max="9736" width="9.73046875" style="11" customWidth="1"/>
    <col min="9737" max="9737" width="9.59765625" style="11" bestFit="1" customWidth="1"/>
    <col min="9738" max="9980" width="9.06640625" style="11"/>
    <col min="9981" max="9981" width="22.59765625" style="11" customWidth="1"/>
    <col min="9982" max="9982" width="10.3984375" style="11" customWidth="1"/>
    <col min="9983" max="9992" width="9.73046875" style="11" customWidth="1"/>
    <col min="9993" max="9993" width="9.59765625" style="11" bestFit="1" customWidth="1"/>
    <col min="9994" max="10236" width="9.06640625" style="11"/>
    <col min="10237" max="10237" width="22.59765625" style="11" customWidth="1"/>
    <col min="10238" max="10238" width="10.3984375" style="11" customWidth="1"/>
    <col min="10239" max="10248" width="9.73046875" style="11" customWidth="1"/>
    <col min="10249" max="10249" width="9.59765625" style="11" bestFit="1" customWidth="1"/>
    <col min="10250" max="10492" width="9.06640625" style="11"/>
    <col min="10493" max="10493" width="22.59765625" style="11" customWidth="1"/>
    <col min="10494" max="10494" width="10.3984375" style="11" customWidth="1"/>
    <col min="10495" max="10504" width="9.73046875" style="11" customWidth="1"/>
    <col min="10505" max="10505" width="9.59765625" style="11" bestFit="1" customWidth="1"/>
    <col min="10506" max="10748" width="9.06640625" style="11"/>
    <col min="10749" max="10749" width="22.59765625" style="11" customWidth="1"/>
    <col min="10750" max="10750" width="10.3984375" style="11" customWidth="1"/>
    <col min="10751" max="10760" width="9.73046875" style="11" customWidth="1"/>
    <col min="10761" max="10761" width="9.59765625" style="11" bestFit="1" customWidth="1"/>
    <col min="10762" max="11004" width="9.06640625" style="11"/>
    <col min="11005" max="11005" width="22.59765625" style="11" customWidth="1"/>
    <col min="11006" max="11006" width="10.3984375" style="11" customWidth="1"/>
    <col min="11007" max="11016" width="9.73046875" style="11" customWidth="1"/>
    <col min="11017" max="11017" width="9.59765625" style="11" bestFit="1" customWidth="1"/>
    <col min="11018" max="11260" width="9.06640625" style="11"/>
    <col min="11261" max="11261" width="22.59765625" style="11" customWidth="1"/>
    <col min="11262" max="11262" width="10.3984375" style="11" customWidth="1"/>
    <col min="11263" max="11272" width="9.73046875" style="11" customWidth="1"/>
    <col min="11273" max="11273" width="9.59765625" style="11" bestFit="1" customWidth="1"/>
    <col min="11274" max="11516" width="9.06640625" style="11"/>
    <col min="11517" max="11517" width="22.59765625" style="11" customWidth="1"/>
    <col min="11518" max="11518" width="10.3984375" style="11" customWidth="1"/>
    <col min="11519" max="11528" width="9.73046875" style="11" customWidth="1"/>
    <col min="11529" max="11529" width="9.59765625" style="11" bestFit="1" customWidth="1"/>
    <col min="11530" max="11772" width="9.06640625" style="11"/>
    <col min="11773" max="11773" width="22.59765625" style="11" customWidth="1"/>
    <col min="11774" max="11774" width="10.3984375" style="11" customWidth="1"/>
    <col min="11775" max="11784" width="9.73046875" style="11" customWidth="1"/>
    <col min="11785" max="11785" width="9.59765625" style="11" bestFit="1" customWidth="1"/>
    <col min="11786" max="12028" width="9.06640625" style="11"/>
    <col min="12029" max="12029" width="22.59765625" style="11" customWidth="1"/>
    <col min="12030" max="12030" width="10.3984375" style="11" customWidth="1"/>
    <col min="12031" max="12040" width="9.73046875" style="11" customWidth="1"/>
    <col min="12041" max="12041" width="9.59765625" style="11" bestFit="1" customWidth="1"/>
    <col min="12042" max="12284" width="9.06640625" style="11"/>
    <col min="12285" max="12285" width="22.59765625" style="11" customWidth="1"/>
    <col min="12286" max="12286" width="10.3984375" style="11" customWidth="1"/>
    <col min="12287" max="12296" width="9.73046875" style="11" customWidth="1"/>
    <col min="12297" max="12297" width="9.59765625" style="11" bestFit="1" customWidth="1"/>
    <col min="12298" max="12540" width="9.06640625" style="11"/>
    <col min="12541" max="12541" width="22.59765625" style="11" customWidth="1"/>
    <col min="12542" max="12542" width="10.3984375" style="11" customWidth="1"/>
    <col min="12543" max="12552" width="9.73046875" style="11" customWidth="1"/>
    <col min="12553" max="12553" width="9.59765625" style="11" bestFit="1" customWidth="1"/>
    <col min="12554" max="12796" width="9.06640625" style="11"/>
    <col min="12797" max="12797" width="22.59765625" style="11" customWidth="1"/>
    <col min="12798" max="12798" width="10.3984375" style="11" customWidth="1"/>
    <col min="12799" max="12808" width="9.73046875" style="11" customWidth="1"/>
    <col min="12809" max="12809" width="9.59765625" style="11" bestFit="1" customWidth="1"/>
    <col min="12810" max="13052" width="9.06640625" style="11"/>
    <col min="13053" max="13053" width="22.59765625" style="11" customWidth="1"/>
    <col min="13054" max="13054" width="10.3984375" style="11" customWidth="1"/>
    <col min="13055" max="13064" width="9.73046875" style="11" customWidth="1"/>
    <col min="13065" max="13065" width="9.59765625" style="11" bestFit="1" customWidth="1"/>
    <col min="13066" max="13308" width="9.06640625" style="11"/>
    <col min="13309" max="13309" width="22.59765625" style="11" customWidth="1"/>
    <col min="13310" max="13310" width="10.3984375" style="11" customWidth="1"/>
    <col min="13311" max="13320" width="9.73046875" style="11" customWidth="1"/>
    <col min="13321" max="13321" width="9.59765625" style="11" bestFit="1" customWidth="1"/>
    <col min="13322" max="13564" width="9.06640625" style="11"/>
    <col min="13565" max="13565" width="22.59765625" style="11" customWidth="1"/>
    <col min="13566" max="13566" width="10.3984375" style="11" customWidth="1"/>
    <col min="13567" max="13576" width="9.73046875" style="11" customWidth="1"/>
    <col min="13577" max="13577" width="9.59765625" style="11" bestFit="1" customWidth="1"/>
    <col min="13578" max="13820" width="9.06640625" style="11"/>
    <col min="13821" max="13821" width="22.59765625" style="11" customWidth="1"/>
    <col min="13822" max="13822" width="10.3984375" style="11" customWidth="1"/>
    <col min="13823" max="13832" width="9.73046875" style="11" customWidth="1"/>
    <col min="13833" max="13833" width="9.59765625" style="11" bestFit="1" customWidth="1"/>
    <col min="13834" max="14076" width="9.06640625" style="11"/>
    <col min="14077" max="14077" width="22.59765625" style="11" customWidth="1"/>
    <col min="14078" max="14078" width="10.3984375" style="11" customWidth="1"/>
    <col min="14079" max="14088" width="9.73046875" style="11" customWidth="1"/>
    <col min="14089" max="14089" width="9.59765625" style="11" bestFit="1" customWidth="1"/>
    <col min="14090" max="14332" width="9.06640625" style="11"/>
    <col min="14333" max="14333" width="22.59765625" style="11" customWidth="1"/>
    <col min="14334" max="14334" width="10.3984375" style="11" customWidth="1"/>
    <col min="14335" max="14344" width="9.73046875" style="11" customWidth="1"/>
    <col min="14345" max="14345" width="9.59765625" style="11" bestFit="1" customWidth="1"/>
    <col min="14346" max="14588" width="9.06640625" style="11"/>
    <col min="14589" max="14589" width="22.59765625" style="11" customWidth="1"/>
    <col min="14590" max="14590" width="10.3984375" style="11" customWidth="1"/>
    <col min="14591" max="14600" width="9.73046875" style="11" customWidth="1"/>
    <col min="14601" max="14601" width="9.59765625" style="11" bestFit="1" customWidth="1"/>
    <col min="14602" max="14844" width="9.06640625" style="11"/>
    <col min="14845" max="14845" width="22.59765625" style="11" customWidth="1"/>
    <col min="14846" max="14846" width="10.3984375" style="11" customWidth="1"/>
    <col min="14847" max="14856" width="9.73046875" style="11" customWidth="1"/>
    <col min="14857" max="14857" width="9.59765625" style="11" bestFit="1" customWidth="1"/>
    <col min="14858" max="15100" width="9.06640625" style="11"/>
    <col min="15101" max="15101" width="22.59765625" style="11" customWidth="1"/>
    <col min="15102" max="15102" width="10.3984375" style="11" customWidth="1"/>
    <col min="15103" max="15112" width="9.73046875" style="11" customWidth="1"/>
    <col min="15113" max="15113" width="9.59765625" style="11" bestFit="1" customWidth="1"/>
    <col min="15114" max="15356" width="9.06640625" style="11"/>
    <col min="15357" max="15357" width="22.59765625" style="11" customWidth="1"/>
    <col min="15358" max="15358" width="10.3984375" style="11" customWidth="1"/>
    <col min="15359" max="15368" width="9.73046875" style="11" customWidth="1"/>
    <col min="15369" max="15369" width="9.59765625" style="11" bestFit="1" customWidth="1"/>
    <col min="15370" max="15612" width="9.06640625" style="11"/>
    <col min="15613" max="15613" width="22.59765625" style="11" customWidth="1"/>
    <col min="15614" max="15614" width="10.3984375" style="11" customWidth="1"/>
    <col min="15615" max="15624" width="9.73046875" style="11" customWidth="1"/>
    <col min="15625" max="15625" width="9.59765625" style="11" bestFit="1" customWidth="1"/>
    <col min="15626" max="15868" width="9.06640625" style="11"/>
    <col min="15869" max="15869" width="22.59765625" style="11" customWidth="1"/>
    <col min="15870" max="15870" width="10.3984375" style="11" customWidth="1"/>
    <col min="15871" max="15880" width="9.73046875" style="11" customWidth="1"/>
    <col min="15881" max="15881" width="9.59765625" style="11" bestFit="1" customWidth="1"/>
    <col min="15882" max="16124" width="9.06640625" style="11"/>
    <col min="16125" max="16125" width="22.59765625" style="11" customWidth="1"/>
    <col min="16126" max="16126" width="10.3984375" style="11" customWidth="1"/>
    <col min="16127" max="16136" width="9.73046875" style="11" customWidth="1"/>
    <col min="16137" max="16137" width="9.59765625" style="11" bestFit="1" customWidth="1"/>
    <col min="16138" max="16384" width="9.06640625" style="11"/>
  </cols>
  <sheetData>
    <row r="1" spans="2:32" s="1" customFormat="1" x14ac:dyDescent="0.45"/>
    <row r="2" spans="2:32" s="1" customFormat="1" x14ac:dyDescent="0.45"/>
    <row r="3" spans="2:32" s="1" customFormat="1" x14ac:dyDescent="0.45"/>
    <row r="4" spans="2:32" s="1" customFormat="1" x14ac:dyDescent="0.45"/>
    <row r="5" spans="2:32" s="1" customFormat="1" ht="10.9" thickBot="1" x14ac:dyDescent="0.5"/>
    <row r="6" spans="2:32" s="1" customFormat="1" ht="10.9" thickBot="1" x14ac:dyDescent="0.5">
      <c r="F6" s="2" t="s">
        <v>0</v>
      </c>
      <c r="G6" s="3"/>
      <c r="H6" s="4"/>
    </row>
    <row r="7" spans="2:32" x14ac:dyDescent="0.45">
      <c r="B7" s="6" t="s">
        <v>1</v>
      </c>
      <c r="C7" s="6" t="s">
        <v>2</v>
      </c>
      <c r="D7" s="6" t="s">
        <v>3</v>
      </c>
      <c r="E7" s="7" t="s">
        <v>4</v>
      </c>
      <c r="F7" s="8" t="s">
        <v>5</v>
      </c>
      <c r="G7" s="8" t="s">
        <v>6</v>
      </c>
      <c r="H7" s="9" t="s">
        <v>7</v>
      </c>
      <c r="I7" s="10" t="s">
        <v>8</v>
      </c>
      <c r="AE7" s="11"/>
      <c r="AF7" s="11"/>
    </row>
    <row r="8" spans="2:32" x14ac:dyDescent="0.45">
      <c r="B8" s="12" t="s">
        <v>9</v>
      </c>
      <c r="C8" s="13" t="s">
        <v>9</v>
      </c>
      <c r="D8" s="14">
        <v>0.1</v>
      </c>
      <c r="E8" s="15">
        <v>6</v>
      </c>
      <c r="F8" s="16">
        <v>6</v>
      </c>
      <c r="G8" s="17">
        <v>9</v>
      </c>
      <c r="H8" s="18">
        <v>10</v>
      </c>
      <c r="I8" s="19">
        <f>AVERAGE(E8:H8)</f>
        <v>7.75</v>
      </c>
      <c r="AE8" s="11"/>
      <c r="AF8" s="11"/>
    </row>
    <row r="9" spans="2:32" x14ac:dyDescent="0.45">
      <c r="B9" s="12" t="s">
        <v>10</v>
      </c>
      <c r="C9" s="20"/>
      <c r="D9" s="14">
        <v>0.1</v>
      </c>
      <c r="E9" s="15">
        <v>9</v>
      </c>
      <c r="F9" s="16">
        <v>6</v>
      </c>
      <c r="G9" s="17">
        <v>6</v>
      </c>
      <c r="H9" s="18">
        <v>6</v>
      </c>
      <c r="I9" s="19">
        <f t="shared" ref="I9:I17" si="0">AVERAGE(E9:H9)</f>
        <v>6.75</v>
      </c>
      <c r="AE9" s="11"/>
      <c r="AF9" s="11"/>
    </row>
    <row r="10" spans="2:32" x14ac:dyDescent="0.45">
      <c r="B10" s="12" t="s">
        <v>11</v>
      </c>
      <c r="C10" s="20"/>
      <c r="D10" s="14">
        <v>0.1</v>
      </c>
      <c r="E10" s="15">
        <v>5</v>
      </c>
      <c r="F10" s="16">
        <v>6</v>
      </c>
      <c r="G10" s="17">
        <v>8</v>
      </c>
      <c r="H10" s="18">
        <v>7</v>
      </c>
      <c r="I10" s="19">
        <f t="shared" si="0"/>
        <v>6.5</v>
      </c>
      <c r="AE10" s="11"/>
      <c r="AF10" s="11"/>
    </row>
    <row r="11" spans="2:32" x14ac:dyDescent="0.45">
      <c r="B11" s="12" t="s">
        <v>12</v>
      </c>
      <c r="C11" s="20"/>
      <c r="D11" s="14">
        <v>0.1</v>
      </c>
      <c r="E11" s="15">
        <v>5</v>
      </c>
      <c r="F11" s="16">
        <v>6</v>
      </c>
      <c r="G11" s="17">
        <v>8</v>
      </c>
      <c r="H11" s="18">
        <v>7</v>
      </c>
      <c r="I11" s="19">
        <f t="shared" si="0"/>
        <v>6.5</v>
      </c>
      <c r="AE11" s="11"/>
      <c r="AF11" s="11"/>
    </row>
    <row r="12" spans="2:32" x14ac:dyDescent="0.45">
      <c r="B12" s="12" t="s">
        <v>13</v>
      </c>
      <c r="C12" s="20"/>
      <c r="D12" s="14">
        <v>0.1</v>
      </c>
      <c r="E12" s="15">
        <v>5</v>
      </c>
      <c r="F12" s="16">
        <v>5</v>
      </c>
      <c r="G12" s="17">
        <v>7</v>
      </c>
      <c r="H12" s="18">
        <v>5</v>
      </c>
      <c r="I12" s="19">
        <f t="shared" si="0"/>
        <v>5.5</v>
      </c>
      <c r="AE12" s="11"/>
      <c r="AF12" s="11"/>
    </row>
    <row r="13" spans="2:32" x14ac:dyDescent="0.45">
      <c r="B13" s="12" t="s">
        <v>14</v>
      </c>
      <c r="C13" s="21"/>
      <c r="D13" s="14">
        <v>0.1</v>
      </c>
      <c r="E13" s="15">
        <v>5</v>
      </c>
      <c r="F13" s="16">
        <v>6</v>
      </c>
      <c r="G13" s="17">
        <v>8</v>
      </c>
      <c r="H13" s="18">
        <v>7</v>
      </c>
      <c r="I13" s="19">
        <f t="shared" si="0"/>
        <v>6.5</v>
      </c>
      <c r="AE13" s="11"/>
      <c r="AF13" s="11"/>
    </row>
    <row r="14" spans="2:32" x14ac:dyDescent="0.45">
      <c r="B14" s="12" t="s">
        <v>15</v>
      </c>
      <c r="C14" s="13" t="s">
        <v>16</v>
      </c>
      <c r="D14" s="14">
        <v>0.05</v>
      </c>
      <c r="E14" s="15">
        <v>5</v>
      </c>
      <c r="F14" s="16">
        <v>6</v>
      </c>
      <c r="G14" s="17">
        <v>8</v>
      </c>
      <c r="H14" s="18">
        <v>7</v>
      </c>
      <c r="I14" s="19">
        <f t="shared" si="0"/>
        <v>6.5</v>
      </c>
      <c r="AE14" s="11"/>
      <c r="AF14" s="11"/>
    </row>
    <row r="15" spans="2:32" x14ac:dyDescent="0.45">
      <c r="B15" s="12" t="s">
        <v>17</v>
      </c>
      <c r="C15" s="20"/>
      <c r="D15" s="14">
        <v>0.05</v>
      </c>
      <c r="E15" s="15">
        <v>5</v>
      </c>
      <c r="F15" s="16">
        <v>6</v>
      </c>
      <c r="G15" s="17">
        <v>8</v>
      </c>
      <c r="H15" s="18">
        <v>7</v>
      </c>
      <c r="I15" s="19">
        <f t="shared" si="0"/>
        <v>6.5</v>
      </c>
      <c r="AE15" s="11"/>
      <c r="AF15" s="11"/>
    </row>
    <row r="16" spans="2:32" x14ac:dyDescent="0.45">
      <c r="B16" s="12" t="s">
        <v>18</v>
      </c>
      <c r="C16" s="21"/>
      <c r="D16" s="14">
        <v>0.1</v>
      </c>
      <c r="E16" s="15">
        <v>5</v>
      </c>
      <c r="F16" s="16">
        <v>6</v>
      </c>
      <c r="G16" s="17">
        <v>8</v>
      </c>
      <c r="H16" s="18">
        <v>7</v>
      </c>
      <c r="I16" s="19">
        <f t="shared" si="0"/>
        <v>6.5</v>
      </c>
      <c r="AE16" s="11"/>
      <c r="AF16" s="11"/>
    </row>
    <row r="17" spans="2:32" x14ac:dyDescent="0.45">
      <c r="B17" s="12" t="s">
        <v>19</v>
      </c>
      <c r="C17" s="12" t="s">
        <v>20</v>
      </c>
      <c r="D17" s="14">
        <v>0.2</v>
      </c>
      <c r="E17" s="15">
        <v>9</v>
      </c>
      <c r="F17" s="16">
        <v>6</v>
      </c>
      <c r="G17" s="17">
        <v>3</v>
      </c>
      <c r="H17" s="18">
        <v>6</v>
      </c>
      <c r="I17" s="19">
        <f t="shared" si="0"/>
        <v>6</v>
      </c>
      <c r="AE17" s="11"/>
      <c r="AF17" s="11"/>
    </row>
    <row r="18" spans="2:32" ht="21" x14ac:dyDescent="0.45">
      <c r="B18" s="22" t="s">
        <v>21</v>
      </c>
      <c r="C18" s="23"/>
      <c r="D18" s="23"/>
      <c r="E18" s="24">
        <f>$D$8*E8+$D$9*E9+$D$10*E10+$D$11*E11+$D$12*E12+$D$13*E13+$D$14*E14+$D$15*E15+$D$16*E16+$D$17*E17</f>
        <v>6.3</v>
      </c>
      <c r="F18" s="24">
        <f>$D$8*F8+$D$9*F9+$D$10*F10+$D$11*F11+$D$12*F12+$D$13*F13+$D$14*F14+$D$15*F15+$D$16*F16+$D$17*F17</f>
        <v>5.9000000000000012</v>
      </c>
      <c r="G18" s="24">
        <f>$D$8*G8+$D$9*G9+$D$10*G10+$D$11*G11+$D$12*G12+$D$13*G13+$D$14*G14+$D$15*G15+$D$16*G16+$D$17*G17</f>
        <v>6.8000000000000007</v>
      </c>
      <c r="H18" s="24">
        <f>$D$8*H8+$D$9*H9+$D$10*H10+$D$11*H11+$D$12*H12+$D$13*H13+$D$14*H14+$D$15*H15+$D$16*H16+$D$17*H17</f>
        <v>6.8</v>
      </c>
      <c r="I18" s="24">
        <f>$D$8*I8+$D$9*I9+$D$10*I10+$D$11*I11+$D$12*I12+$D$13*I13+$D$14*I14+$D$15*I15+$D$16*I16+$D$17*I17</f>
        <v>6.45</v>
      </c>
      <c r="AE18" s="11"/>
      <c r="AF18" s="11"/>
    </row>
    <row r="19" spans="2:32" s="5" customFormat="1" x14ac:dyDescent="0.45"/>
    <row r="20" spans="2:32" s="5" customFormat="1" x14ac:dyDescent="0.45"/>
    <row r="21" spans="2:32" s="5" customFormat="1" x14ac:dyDescent="0.45"/>
    <row r="22" spans="2:32" s="5" customFormat="1" x14ac:dyDescent="0.45"/>
    <row r="23" spans="2:32" s="5" customFormat="1" x14ac:dyDescent="0.45"/>
    <row r="24" spans="2:32" s="5" customFormat="1" x14ac:dyDescent="0.45"/>
    <row r="25" spans="2:32" s="5" customFormat="1" x14ac:dyDescent="0.45"/>
    <row r="26" spans="2:32" s="5" customFormat="1" x14ac:dyDescent="0.45"/>
    <row r="27" spans="2:32" s="5" customFormat="1" x14ac:dyDescent="0.45"/>
    <row r="28" spans="2:32" s="5" customFormat="1" x14ac:dyDescent="0.45"/>
    <row r="29" spans="2:32" s="5" customFormat="1" x14ac:dyDescent="0.45"/>
    <row r="30" spans="2:32" s="5" customFormat="1" x14ac:dyDescent="0.45"/>
    <row r="31" spans="2:32" s="5" customFormat="1" x14ac:dyDescent="0.45"/>
    <row r="32" spans="2:32" s="5" customFormat="1" x14ac:dyDescent="0.45"/>
    <row r="33" s="5" customFormat="1" x14ac:dyDescent="0.45"/>
    <row r="34" s="5" customFormat="1" x14ac:dyDescent="0.45"/>
    <row r="35" s="5" customFormat="1" x14ac:dyDescent="0.45"/>
    <row r="36" s="5" customFormat="1" x14ac:dyDescent="0.45"/>
    <row r="37" s="5" customFormat="1" x14ac:dyDescent="0.45"/>
    <row r="38" s="5" customFormat="1" x14ac:dyDescent="0.45"/>
    <row r="39" s="5" customFormat="1" x14ac:dyDescent="0.45"/>
    <row r="40" s="5" customFormat="1" x14ac:dyDescent="0.45"/>
    <row r="41" s="5" customFormat="1" x14ac:dyDescent="0.45"/>
    <row r="42" s="5" customFormat="1" x14ac:dyDescent="0.45"/>
    <row r="43" s="5" customFormat="1" x14ac:dyDescent="0.45"/>
    <row r="44" s="5" customFormat="1" x14ac:dyDescent="0.45"/>
    <row r="45" s="5" customFormat="1" x14ac:dyDescent="0.45"/>
    <row r="46" s="5" customFormat="1" x14ac:dyDescent="0.45"/>
    <row r="47" s="5" customFormat="1" x14ac:dyDescent="0.45"/>
    <row r="48" s="5" customFormat="1" x14ac:dyDescent="0.45"/>
    <row r="49" s="5" customFormat="1" x14ac:dyDescent="0.45"/>
    <row r="50" s="5" customFormat="1" x14ac:dyDescent="0.45"/>
    <row r="51" s="5" customFormat="1" x14ac:dyDescent="0.45"/>
    <row r="52" s="5" customFormat="1" x14ac:dyDescent="0.45"/>
    <row r="53" s="5" customFormat="1" x14ac:dyDescent="0.45"/>
    <row r="54" s="5" customFormat="1" x14ac:dyDescent="0.45"/>
    <row r="55" s="5" customFormat="1" x14ac:dyDescent="0.45"/>
    <row r="56" s="5" customFormat="1" x14ac:dyDescent="0.45"/>
    <row r="57" s="5" customFormat="1" x14ac:dyDescent="0.45"/>
    <row r="58" s="5" customFormat="1" x14ac:dyDescent="0.45"/>
    <row r="59" s="5" customFormat="1" x14ac:dyDescent="0.45"/>
    <row r="60" s="5" customFormat="1" x14ac:dyDescent="0.45"/>
    <row r="61" s="5" customFormat="1" x14ac:dyDescent="0.45"/>
    <row r="62" s="5" customFormat="1" x14ac:dyDescent="0.45"/>
    <row r="63" s="5" customFormat="1" x14ac:dyDescent="0.45"/>
    <row r="64" s="5" customFormat="1" x14ac:dyDescent="0.45"/>
    <row r="65" spans="9:9" s="5" customFormat="1" x14ac:dyDescent="0.45"/>
    <row r="66" spans="9:9" s="5" customFormat="1" x14ac:dyDescent="0.45"/>
    <row r="67" spans="9:9" s="5" customFormat="1" x14ac:dyDescent="0.45"/>
    <row r="68" spans="9:9" x14ac:dyDescent="0.45">
      <c r="I68" s="5"/>
    </row>
    <row r="69" spans="9:9" x14ac:dyDescent="0.45">
      <c r="I69" s="5"/>
    </row>
    <row r="70" spans="9:9" x14ac:dyDescent="0.45">
      <c r="I70" s="5"/>
    </row>
    <row r="71" spans="9:9" x14ac:dyDescent="0.45">
      <c r="I71" s="5"/>
    </row>
  </sheetData>
  <mergeCells count="3">
    <mergeCell ref="F6:H6"/>
    <mergeCell ref="C8:C13"/>
    <mergeCell ref="C14:C16"/>
  </mergeCells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shapeId="1025" r:id="rId3">
          <objectPr defaultSize="0" autoPict="0" r:id="rId4">
            <anchor moveWithCells="1">
              <from>
                <xdr:col>1</xdr:col>
                <xdr:colOff>180975</xdr:colOff>
                <xdr:row>1</xdr:row>
                <xdr:rowOff>76200</xdr:rowOff>
              </from>
              <to>
                <xdr:col>1</xdr:col>
                <xdr:colOff>1152525</xdr:colOff>
                <xdr:row>3</xdr:row>
                <xdr:rowOff>109538</xdr:rowOff>
              </to>
            </anchor>
          </objectPr>
        </oleObject>
      </mc:Choice>
      <mc:Fallback>
        <oleObject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PABLO MONTEIRO</cp:lastModifiedBy>
  <dcterms:created xsi:type="dcterms:W3CDTF">2020-04-21T08:16:53Z</dcterms:created>
  <dcterms:modified xsi:type="dcterms:W3CDTF">2020-04-21T09:17:57Z</dcterms:modified>
</cp:coreProperties>
</file>